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150" windowWidth="19020" windowHeight="2145"/>
  </bookViews>
  <sheets>
    <sheet name="SIWZ zad 1" sheetId="2" r:id="rId1"/>
    <sheet name="Arkusz1" sheetId="3" r:id="rId2"/>
  </sheets>
  <calcPr calcId="145621"/>
</workbook>
</file>

<file path=xl/calcChain.xml><?xml version="1.0" encoding="utf-8"?>
<calcChain xmlns="http://schemas.openxmlformats.org/spreadsheetml/2006/main">
  <c r="F666" i="2"/>
  <c r="H666" s="1"/>
  <c r="F665"/>
  <c r="H665" s="1"/>
  <c r="H673"/>
  <c r="F673"/>
  <c r="F674" l="1"/>
  <c r="H674" s="1"/>
  <c r="F672"/>
  <c r="H672" s="1"/>
  <c r="F671"/>
  <c r="H671" s="1"/>
  <c r="F670"/>
  <c r="H670" s="1"/>
  <c r="F669"/>
  <c r="H669" s="1"/>
  <c r="F664"/>
  <c r="H664" s="1"/>
  <c r="F663"/>
  <c r="H663" s="1"/>
  <c r="F662"/>
  <c r="H662" s="1"/>
  <c r="F661"/>
  <c r="H661" s="1"/>
  <c r="F660"/>
  <c r="H660" s="1"/>
  <c r="F659"/>
  <c r="H659" s="1"/>
  <c r="F658"/>
  <c r="H658" s="1"/>
  <c r="F657"/>
  <c r="H657" s="1"/>
  <c r="F629"/>
  <c r="H629" s="1"/>
  <c r="F611"/>
  <c r="H611" s="1"/>
  <c r="F582"/>
  <c r="H582" s="1"/>
  <c r="F549"/>
  <c r="H549" s="1"/>
  <c r="F522"/>
  <c r="H522" s="1"/>
  <c r="F502"/>
  <c r="H502" s="1"/>
  <c r="F483"/>
  <c r="H483" s="1"/>
  <c r="F462"/>
  <c r="H462" s="1"/>
  <c r="F437"/>
  <c r="H437" s="1"/>
  <c r="F411"/>
  <c r="H411" s="1"/>
  <c r="F381"/>
  <c r="H381" s="1"/>
  <c r="F369"/>
  <c r="H369" s="1"/>
  <c r="F357"/>
  <c r="H357" s="1"/>
  <c r="F345"/>
  <c r="H345" s="1"/>
  <c r="F323"/>
  <c r="H323" s="1"/>
  <c r="F300"/>
  <c r="H300" s="1"/>
  <c r="F266"/>
  <c r="H266" s="1"/>
  <c r="F234"/>
  <c r="H234" s="1"/>
  <c r="F181"/>
  <c r="H181" s="1"/>
  <c r="F149"/>
  <c r="H149" s="1"/>
  <c r="F112"/>
  <c r="H112" s="1"/>
  <c r="F81"/>
  <c r="H81" s="1"/>
  <c r="F67"/>
  <c r="H67" s="1"/>
  <c r="F12"/>
  <c r="H12" s="1"/>
</calcChain>
</file>

<file path=xl/sharedStrings.xml><?xml version="1.0" encoding="utf-8"?>
<sst xmlns="http://schemas.openxmlformats.org/spreadsheetml/2006/main" count="1266" uniqueCount="724">
  <si>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</si>
  <si>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</si>
  <si>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</si>
  <si>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</si>
  <si>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</si>
  <si>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</si>
  <si>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</si>
  <si>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</si>
  <si>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</si>
  <si>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</si>
  <si>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</si>
  <si>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 / model</t>
  </si>
  <si>
    <t>należy wskazać -&gt;</t>
  </si>
  <si>
    <t>Płyta główna</t>
  </si>
  <si>
    <t xml:space="preserve">a) monitorowanie konfiguracji komponentów komputera - CPU, Pamięć, HDD wersje, BIOS płyty głównej; </t>
  </si>
  <si>
    <t>b) zdalną konfigurację ustawień BIOS;</t>
  </si>
  <si>
    <t>(http://www.dmtf.ora/standards/mami/dash)</t>
  </si>
  <si>
    <t>Chipset</t>
  </si>
  <si>
    <t>Rekomendowany przez producenta procesora, min.Q57</t>
  </si>
  <si>
    <t>Procesor</t>
  </si>
  <si>
    <t>Jeden procesor wykonany w architekturze x86, wielordzeniowy, osiągający: • w teście SysMark2007 Preview Rating wynik minimum 160 punkty. Potwierdzeniem     spełnienia     tego     wymogu     powinien     być     załączony przez Wykonawcę     do     oferty     oraz     dostarczonego     sprzętu,     wydruk z przeprowadzonych testów potwierdzający,  że oferowany procesor osiągnął wymagany wynik w oferowanym modelu komputera. Testy powinny być potwierdzone przez przedstawiciela producenta w Polsce.</t>
  </si>
  <si>
    <t>Pamięć RAM</t>
  </si>
  <si>
    <t>4 GB DDR3 1066MHz (2x2048 MB) Dual Channel.</t>
  </si>
  <si>
    <t>Dysk twardy</t>
  </si>
  <si>
    <t>250 GB SATAII 7200 obr./min., 8 MB pamięci cache.</t>
  </si>
  <si>
    <t>Karta graficzna</t>
  </si>
  <si>
    <t>Karta dźwiękowa</t>
  </si>
  <si>
    <t>Karta dźwiękowa zintegrowana z płytą główną, zgodna z High Definition Audio, wewnętrzny głośnik w obudowie komputera.</t>
  </si>
  <si>
    <t>Karta sieciowa</t>
  </si>
  <si>
    <t>10/100/1000 Ethernet RJ 45, zintegrowana z płytą umożliwiająca zdalny dostęp do komputera z poziomu konsoli zarządzająco–diagnostycznej producenta  komputera.</t>
  </si>
  <si>
    <t>Porty</t>
  </si>
  <si>
    <t>Wbudowane: 1 x LPT; 1 x RS232, DVI (dołączony adapter na VGA), eSATA, DisplayPort; min. 9 x USB, w tym 8 portów  wyprowadzonych   na  zewnątrz  komputera:   min. 2 z przodu   obudowy i 7 z tyłu, port sieciowy RJ-45, porty słuchawek i mikrofonu na przednim oraz tylnym panelu  obudowy.  Wymagana  ilość  i rozmieszczenie (na  zewnątrz obudowy komputera)   portów   USB   nie   może   być   osiągnięta  w  wyniku   stosowania konwerterów, przejściówek itp.</t>
  </si>
  <si>
    <t>Klawiatura</t>
  </si>
  <si>
    <t>Klawiatura USB w układzie US QWERTY.</t>
  </si>
  <si>
    <t>Mysz</t>
  </si>
  <si>
    <t>Mysz optyczna 800 dpi, USB
-dwuprzyciskowa, rolka (scroll) jako trzeci przycisk, funkcja scroll'a czterokierunkowego
-trwałe oznaczenie myszy logo producenta komputera</t>
  </si>
  <si>
    <t>Napęd optyczny</t>
  </si>
  <si>
    <t xml:space="preserve">Nagrywarka DVD +/-RW. 
Dołączone oprogramowanie do nagrywania płyt 
</t>
  </si>
  <si>
    <t>Obudowa</t>
  </si>
  <si>
    <t>-Typu Mini Tower (2 x 5,25' zewnętrzne, 1 x 3,5" zewnętrzne i 2 x 3,5" wewnętrzne);</t>
  </si>
  <si>
    <t>Moduł konstrukcji obudowy w jednostce centralnej komputera powinien pozwalać na demontaż kart rozszerzeń i napędów bez konieczności użycia narzędzi;</t>
  </si>
  <si>
    <t>Obudowa musi umożliwiać zastosowanie zabezpieczenia fizycznego w postaci linki metalowej (złącze blokady Kensingtona) oraz kłódki (oczko w obudowie do założenia kłódki);</t>
  </si>
  <si>
    <t xml:space="preserve"> - Zasilacz o mocy max. 250 W i wydajności 88%, w trybie spoczynku pobierający 0 Watt</t>
  </si>
  <si>
    <t>System operacyjny</t>
  </si>
  <si>
    <t>Zainstalowany system operacyjny Microsoft Windows 7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</si>
  <si>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Bezpieczeństwo</t>
  </si>
  <si>
    <t>Zintegrowany z płytą główną dedykowany układ sprzętowy służący do tworzenia i zarządzania     wygenerowanymi     przez    komputer    kluczami     szyfrowania. Zabezpieczenie to musi posiadać możliwość szyfrowania poufnych dokumentów przechowywanych na dysku twardym przy użyciu klucza sprzętowego. Dołączony nośnik ze sterownikami.</t>
  </si>
  <si>
    <t>BIOS</t>
  </si>
  <si>
    <t>- Funkcja blokowania wejścia do BIOS oraz blokowania startu systemu operacyjnego, (gwarantujący utrzymanie zapisanego hasła nawet w przypadku odłączenia wszystkich źródeł zasilania i podtrzymania BIOS).</t>
  </si>
  <si>
    <t>- Funkcja blokowania/odblokowania BOOT-owania stacji roboczej z zewnętrznych urządzeń.</t>
  </si>
  <si>
    <t>- Możliwość, bez uruchamiania systemu operacyjnego z dysku twardego komputera lub innych, podłączonych do niego urządzeń zewnętrznych, ustawienia hasła na poziomie systemu, administratora oraz dysku twardego oraz możliwość ustawienia następujących zależności pomiędzy nimi: brak możliwości zmiany hasła pozwalającego na uruchomienie systemu bez podania hasła administratora.</t>
  </si>
  <si>
    <t>-Musi posiadać możliwość ustawienia zależności pomiędzy hasłem administratora a hasłem systemowy tak, aby nie było możliwe wprowadzenie zmian w BIOS wyłącznie po podaniu hasła systemowego. Funkcja ta ma wymuszać podanie hasła administratora przy próbie zmiany ustawień BIOS w sytuacji, gdy zostało podane hasło systemowe.</t>
  </si>
  <si>
    <t xml:space="preserve"> - Możliwość odczytania z BIOS, bez uruchamiania systemu operacyjnego z dysku twardego komputera lub innych, podłączonych do niego, urządzeń zewnętrznych , informacji na temat: zainstalowanego procesora, pamięci operacyjnej RAM.</t>
  </si>
  <si>
    <t xml:space="preserve"> - Możliwość   włączenia/wyłączenia zintegrowanej karty dźwiękowej, portu równoległego, portu szeregowego z poziomu BIOS, bez uruchamiania systemu operacyjnego z dysku twardego komputera lub innych, podłączonych do niego, urządzeń zewnętrznych.</t>
  </si>
  <si>
    <t>- Możliwość ustawienia portów USB w trybie .no BOOT", czyli podczas startu komputer nie wykrywa urządzeń bootujących typu USB, natomiast po uruchomieniu systemu operacyjnego porty USB są aktywne.</t>
  </si>
  <si>
    <t>-Możliwość zmiany trybu pracy dysku twardego: na pracę zapewniającą największą wydajność, na pracę zmniejszającą poziom hałasu generowanego przez dysk twardy.</t>
  </si>
  <si>
    <t>oprogramowanie</t>
  </si>
  <si>
    <t>Oprogramowanie dostarczone przez producenta komputera pozwalające na zdalną inwentaryzację komputerów w sieci, lokalną i zdalną inwentaryzację komponentów komputera, umożliwiające co najmniej:</t>
  </si>
  <si>
    <t>- Zdalne zablokowanie stacji dysków, portów szeregowych, równoległych, USB;</t>
  </si>
  <si>
    <t>- Zdalne uaktualnianie BIOS zarówno na pojedynczym komputerze a także na grupie komputerów w tym samym czasie;</t>
  </si>
  <si>
    <t>- Zdalną konfigurację BIOS w czasie rzeczywistym, w tym co najmniej ustawienie hasła, wpisanie unikalnego numeru nadanego przez użytkownika, sekwencji startowej, włączenia/wyłączenia portów USB, włączenia/wyłączenia karty dźwiękowej;</t>
  </si>
  <si>
    <t>- Zdalne wyłączanie oraz restart komputera w sieci;</t>
  </si>
  <si>
    <t>- Otrzymywanie informacji WMI - Windows Management Interface;</t>
  </si>
  <si>
    <t>- Monitorowanie stanu komponentów: CPU, Pamięć RAM, HDD, wersje BIOS;</t>
  </si>
  <si>
    <t>- Monitorowanie startu komponentów: CPU, Pamięć RAM, HDD, wersje BIOS przy wyłączonym komputerze lub nieobecnym/uszkodzonym systemie operacyjnym;</t>
  </si>
  <si>
    <t>Certyfikaty</t>
  </si>
  <si>
    <t>- Certyfikat ISO9001 dla producenta sprzętu (załączyć dokument potwierdzający spełnianie wymogu);</t>
  </si>
  <si>
    <t>- Głośność jednostki centralnej mierzona zgodnie z normą ISO 7779 oraz wykazana zgodnie z normą ISO 9296 w pozycji obserwatora w trybie jałowym (IDLE) wynosząca maksymalnie 18 dB (załączyć oświadczenie producenta wraz z raportem badawczym wystawionym przez niezależną akredytowaną jednostkę);</t>
  </si>
  <si>
    <t>- Deklaracja zgodności CE (załączyć do oferty);</t>
  </si>
  <si>
    <t>- Komputer musi spełniać wymogi normy Energy Star 5.0; Wymagany wpis dotyczący oferowanego komputera w  intemetowym katalogu http://www.eu- nerQvstar.org  - dopuszcza się wydruk ze strony internetowej.</t>
  </si>
  <si>
    <t>Gwarancja</t>
  </si>
  <si>
    <t>3-łetnia gwarancja producenta świadczona na miejscu u klienta.</t>
  </si>
  <si>
    <t>Czas reakcji serwisu - do końca następnego dnia roboczego.</t>
  </si>
  <si>
    <t>Firma   serwisująca   musi   posiadać   ISO   9001:2000   na   świadczenie   usług serwisowych oraz posiadać autoryzacje producenta komputera – dokumenty potwierdzające załączyć do oferty.</t>
  </si>
  <si>
    <t>Wsparcie techniczne producenta</t>
  </si>
  <si>
    <t>Możliwość telefonicznego sprawdzenia konfiguracji sprzętowej komputera oraz warunków gwarancji po podaniu numeru seryjnego bezpośrednio u producenta lub jego przedstawiciela.</t>
  </si>
  <si>
    <t>Inne</t>
  </si>
  <si>
    <t>Parametry oferowane (proszę wypełnić dokładnie wszystkie wiersze) (2)**</t>
  </si>
  <si>
    <t>Wartość Netto (5)</t>
  </si>
  <si>
    <t>Typ</t>
  </si>
  <si>
    <t>Producent</t>
  </si>
  <si>
    <t>Ekran</t>
  </si>
  <si>
    <t>Matryca 15,6” HD matowa (AntiGlare) z podświetleniem LED, obudowa wyświetlacza o podniesionej wytrzymałości, metalowa, ze stalowymi zawiasami. Rozdzielczość min 1366 x 768, kontrast 400:1, jasność 200 nitów.</t>
  </si>
  <si>
    <t>Kamera</t>
  </si>
  <si>
    <t xml:space="preserve">Zintegrowana z obudową kamerka HD 720p wraz z dedykowanym oprogramowaniem </t>
  </si>
  <si>
    <t>Procesor powinien osiagac w tescie wydajnosci PassMark - CPU Mark wynik min 3450pkt</t>
  </si>
  <si>
    <t>Wg wynikow opublikowanych na stronie http://www.cpubenchmark.net/</t>
  </si>
  <si>
    <t>Należy załączyć wydruk ze strony.</t>
  </si>
  <si>
    <t>Min. 320 GB SATA wyposażony w system bezpieczeństwa zapobiegający uszkodzeniu dysku poprzez parkowanie głowicy dysku w sytuacjach zagrożenia oraz system tłumienia (absorbowania) drgań</t>
  </si>
  <si>
    <t>Karta dźwiękowa Hight Definition zgodna z Sound Blaster, AC97</t>
  </si>
  <si>
    <t xml:space="preserve">Wbudowane głośniki i mikrofon stereo </t>
  </si>
  <si>
    <t>Porty/złącza*</t>
  </si>
  <si>
    <t>złącze typu Kensington Slot</t>
  </si>
  <si>
    <t>Wbudowane karty sieciowe</t>
  </si>
  <si>
    <t>Ethernet 10/100/1000</t>
  </si>
  <si>
    <t>WiFi (802.11 b/g/n)</t>
  </si>
  <si>
    <t>Bluetooth v3.0</t>
  </si>
  <si>
    <t>Klawiatura odporna na zalanie- układ US –QWERTY z klawiaturą numeryczną</t>
  </si>
  <si>
    <t>Touchpad z wydzielonym scroll’em</t>
  </si>
  <si>
    <t>DVD+/-RW Dual Dual Layer</t>
  </si>
  <si>
    <t>Bateria\Zasialnie</t>
  </si>
  <si>
    <t>Bateria Li-Ion min. 6-ogniwowa zapewniająca pracę minimum przez 6 godzin wg danych producenta notebooka, zasilacz zewnętrzny 110-240 V min 90W</t>
  </si>
  <si>
    <t>Oprogramowanie dodatkowe</t>
  </si>
  <si>
    <t>Support dla systemu Windows XP Professional 32bit, opublikowane sterowniki I oprogramowanie na stronach producenta.</t>
  </si>
  <si>
    <t>Zarządzanie</t>
  </si>
  <si>
    <t>Dołączone dedykowane oprogramowanie producenta komputera umożliwiające zdalną inwentaryzację sprzętu, monitorowanie stanu jego pracy, zmianę ustawień BIOS’u oraz na aktualizację sterowników oraz BIOS’u</t>
  </si>
  <si>
    <t>Certyfikaty i standardy</t>
  </si>
  <si>
    <t xml:space="preserve">1. Potwierdzenie kompatybilności komputera na stronie Microsoft Windows Hardware Compatibility List na daną platformę systemową (wydruk ze strony)
2. Deklaracja zgodności CE
3. Certyfikat jakości ISO 9001: 2000 producenta komputera.
4. Komputer musi być zaprojektowany i wyprodukowany w całości przez jednego producenta, elementy komputera muszą być przez niego sygnowane (opatrzone jego numerem katalogowym)
5. Certyfikacja EPEAT w wersji Gold dla oferowanego modelu komputera na terenie Polski. Wymagane jest, aby oferowany model komputera znajdował się na liście produktów certyfikowanych zajdujacej sie na stronie www.epeat.net.
6. Ogólnopolska, telefoniczna infolinia/linia techniczna producenta komputera, dostępna w czasie obowiązywania gwarancji na sprzęt i umożliwiająca po podaniu numeru seryjnego urządzenia:
- weryfikację konfiguracji fabrycznej wraz z wersją fabrycznie dostarczonego oprogramowania (system operacyjny, szczegółowa konfiguracja sprzętowa  - CPU, HDD, pamięć)
- czasu obowiązywania i typ udzielonej gwarancji
7. Możliwość aktualizacji i pobrania sterowników do oferowanego modelu komputera w najnowszych certyfikowanych wersjach przy użyciu dedykowanego darmowego oprogramowania producenta lub bezpośrednio z sieci Internet za pośrednictwem strony www producenta komputera po podaniu numeru seryjnego komputera lub modelu komputera
8. Możliwość weryfikacji czasu obowiązywania i reżimu gwarancji bezpośrednio z sieci Internet za pośrednictwem strony www producenta komputera
</t>
  </si>
  <si>
    <t>Torba producenta notebooka</t>
  </si>
  <si>
    <t>Waga</t>
  </si>
  <si>
    <t>Nie większa niż 2,6 kg</t>
  </si>
  <si>
    <t>4 GB DDR3 1333MHz (w jednym module) z możliwością rozbudowy do 8 GB;( Dostęp do pamięci bez użycia narzędzi).</t>
  </si>
  <si>
    <t>Min. 650 GB SATA wyposażony w system bezpieczeństwa zapobiegający uszkodzeniu dysku poprzez parkowanie głowicy dysku w sytuacjach zagrożenia oraz system tłumienia (absorbowania) drgań</t>
  </si>
  <si>
    <t>Zintegrowane: 1x ExpressCard/34 slot,  1x VGA 1 x HDMI, 4x USB 2.0, RJ45, 1x audio in, 1x audio out, Card Reader (SD, MMC, Memory Stick, xD), czytnik linii papilarnych</t>
  </si>
  <si>
    <t>Zintegrowane: 1x ExpressCard/34 slot,  1x VGA 1 x HDMI, 4x USB 2.0, RJ45, 1x audio in, 1x audio out, Czytnik kart pamięci (SD, MMC, Memory Stick, xD), czytnik linii papilarnych</t>
  </si>
  <si>
    <t>preinstalowany system operacyjny Microsoft Windows 7 Professional PL, wraz ze sterownikami, dołączone oprogramowanie do tworzenia dysku przywracania systemu.</t>
  </si>
  <si>
    <t>1 rok</t>
  </si>
  <si>
    <t>DVD+/-RW Dual Dual Layer z dołączonym oprogramowaniem do nagrywania nośników CD/DVD R/RW</t>
  </si>
  <si>
    <t>Zainstalowany procesor</t>
  </si>
  <si>
    <t xml:space="preserve">Procesor (minimum układ i3-xxxx) powinien osiagac w tescie wydajnosci PassMark - CPU Mark wynik min 2930pkt. Wg wynikow opublikowanych na stronie http://www.cpubenchmark.net/, Należy załączyć wydruk ze strony. </t>
  </si>
  <si>
    <t>Zainstalowany system operacyjny Microsoft Windows 7 (z możliwoscią wyboru języka instalacji w wersjach polskiej i angielskiej) w wersji 64 bit (dołączony nośnik oprogramowania) umożliwiajacy:
- uruchomienie posiadanego przez Zamawiającego pakietu MS Office 2010 (instalacja pakietu MS Office 2010 przez Zamawiającego powinna przebiegać na zaoferowanym przez Wykonawcę systemie operacyjnym bez jakichkolwiek emulatorów, implementacji lub programów towarzyszących), 
- aktualizację systemu operacyjnego i pakietu MS Office 2010 przez Internet.</t>
  </si>
  <si>
    <t>Płyta główna, BIOS</t>
  </si>
  <si>
    <t>Zaprojektowana przez producenta komputera</t>
  </si>
  <si>
    <t>Chipset rekomendowany przez producenta procesora (min Intel HM65 z obsługą procesorów Intel Core i3-2/i5-2/i7-2)</t>
  </si>
  <si>
    <t>wyposażona w złącze Kensington lock</t>
  </si>
  <si>
    <t>-możliwość regulacji głośności zintegrowanych głośników za pomocą przycisków na klawiaturze notebooka</t>
  </si>
  <si>
    <t>-możliwość regulacji jasności matrycy za pomocą przycisków na klawiaturze notebooka</t>
  </si>
  <si>
    <t xml:space="preserve">Wyświetlacz </t>
  </si>
  <si>
    <t>HD o przekątnej min 15,6" i rozdzielczosci 1366 x 768, Matowa/Non glare LED w proporcji ekranu 16:9</t>
  </si>
  <si>
    <t>min 4 GB DDR3 1066 MHz w jednym module (jeden slot pamięci wolny) z możliwością rozbudowy do 8 GB .     </t>
  </si>
  <si>
    <t>min 750 GB Serial ATA o prędkości 5400RPM</t>
  </si>
  <si>
    <t>Wbudowana karta graficzna</t>
  </si>
  <si>
    <t xml:space="preserve">Zintegrowana w procesorze z możliwością dynamicznego przydzielenia pamięci systemowej,min  Intel® HD Graphic 3000
</t>
  </si>
  <si>
    <t>Wbudowane Audio</t>
  </si>
  <si>
    <t>stereo, HD Audio, wbudowane głośniki stereo 3 W (1,5 W x 2)</t>
  </si>
  <si>
    <t>Napęd optyczny wbudowany</t>
  </si>
  <si>
    <t>DVD-RW/RAM DL</t>
  </si>
  <si>
    <t>układ US –QWERTY z klawiaturą numeryczną (103 klawisze)</t>
  </si>
  <si>
    <t>Urządzenie wskazujące</t>
  </si>
  <si>
    <t>Wbudowany panel dotykowy (TouchPad)</t>
  </si>
  <si>
    <t>Minimum dwa przyciski funkcyjne</t>
  </si>
  <si>
    <t>Porty Video</t>
  </si>
  <si>
    <t xml:space="preserve">1x VGA (15 pin D-Sub); 1xHDMI </t>
  </si>
  <si>
    <t>Moduły komunikacyjne i interfejsy (przewodowe)</t>
  </si>
  <si>
    <t>zintegrowana karta sieciowa 10/100/1000 Mbit/s</t>
  </si>
  <si>
    <t>wbudowana kamera 1,3 megapixela</t>
  </si>
  <si>
    <t>3 porty USB 2.0;</t>
  </si>
  <si>
    <t>1 wejście mikrofonu stereo;</t>
  </si>
  <si>
    <t>1 wyjście słuchawek stereo/wyjście sygnałowe audio;</t>
  </si>
  <si>
    <t>1 gniazdo zasilania;</t>
  </si>
  <si>
    <t>1 RJ-45;</t>
  </si>
  <si>
    <t>Moduły komunikacyjne (bezprzewodowe)</t>
  </si>
  <si>
    <t xml:space="preserve">zintegrowana karta sieciowa WiFi 802.11b/g/n (do 150 Mb/s) (nie dopuszcza się zastosowania zewnętrznej karty podłączonej do portów USB, PC Card lub Express Card), </t>
  </si>
  <si>
    <t>Zintegrowany moduł  Bluetooh v3.0, nie dopuszcza się zastosowania zewnętrznej karty podłączonej do portów USB, PC Card lub Express Card, możliwość,</t>
  </si>
  <si>
    <t>Możliwość sprzętowego włączenia/wyłączenia modułów komunikacji bezprzewodowej, diodowa lub ciekłokrystaliczna sygnalizacja aktywności modułów komunikacji bezprzewodowej</t>
  </si>
  <si>
    <t>Czytnik kart</t>
  </si>
  <si>
    <t xml:space="preserve">4 w 1 (SD, SDHC, SDXC, MMC) </t>
  </si>
  <si>
    <t>Typ akumulatora / baterii</t>
  </si>
  <si>
    <t>min Li-Ion 6 cell battery</t>
  </si>
  <si>
    <t>Waga [kg]</t>
  </si>
  <si>
    <t>do 2.3 kg</t>
  </si>
  <si>
    <t>24 miesiące Door-To-Door</t>
  </si>
  <si>
    <t>min AMD Radeon HD 6490M
Typ karty graficznej: Z własną pamięcią
Ilość pamięci [MB]: 1024
Maksymalna rozdzielczość: 2048 x 1536
Rodzaj pamięci: GDDR3</t>
  </si>
  <si>
    <t>Procesor  (min model i3-xxxx)powinien osiagac w tescie wydajnosci PassMark - CPU Mark wynik min 2930pkt</t>
  </si>
  <si>
    <t>Zintegrowana w procesorze z możliwością dynamicznego przydzielenia pamięci systemowej,</t>
  </si>
  <si>
    <t xml:space="preserve">Bluetooth </t>
  </si>
  <si>
    <t>Wymiary</t>
  </si>
  <si>
    <t>Czas reakcji serwisu - do końca następnego dnia roboczego</t>
  </si>
  <si>
    <t>Bateria, zasilanie</t>
  </si>
  <si>
    <t>Pamięć operacyjna RAM</t>
  </si>
  <si>
    <t>Parametry pamieci masowej</t>
  </si>
  <si>
    <t xml:space="preserve">Min. 500 GB SATA, 7200 obr./min. </t>
  </si>
  <si>
    <t>Wyposażenie multimedialne</t>
  </si>
  <si>
    <t>Wymagania dotyczące baterii i zasilania</t>
  </si>
  <si>
    <t>Zgodność z systemami operacyjnymi i standardami</t>
  </si>
  <si>
    <t xml:space="preserve">Waga </t>
  </si>
  <si>
    <t>Warunki gwarancji</t>
  </si>
  <si>
    <t>Wymagania dodatkowe</t>
  </si>
  <si>
    <t>5.   Certyfikacja EPEAT w wersji Gold dla oferowanego modelu komputera na terenie Polski. Wymagane jest, aby oferowany model komputera znajdował się na liście produktów certyfikowanych zajdujacej sie na stronie www.epeat.net.</t>
  </si>
  <si>
    <t>Nie większa niż 3,1 kg z baterią</t>
  </si>
  <si>
    <t>Matryca 17.3” HD+ matowa (AntiGlare) z podświetleniem LED, obudowa wyświetlacza o podniesionej wytrzymałości, metalowa, ze stalowymi zawiasami. Rozdzielczość min 1600 x 900, kontrast 400:1, jasność 200 nitów.</t>
  </si>
  <si>
    <t>Procesor powinien osiagac w tescie wydajnosci PassMark - CPU Mark wynik min 2615pkt</t>
  </si>
  <si>
    <t>min 3 GB DDR3 1333MHz  z możliwością rozbudowy do 8 GB;</t>
  </si>
  <si>
    <t xml:space="preserve">Karta grafiki z min. 1GB własnej pamięci wideo, ze sprzętowym wsparciem dla DirectX 11, np. układ Radeon HD 6470M </t>
  </si>
  <si>
    <t>Zintegrowane: 1x ExpressCard/34 slot,  1x VGA 1 x HDMI, 4x USB 2.0, RJ45, 1x audio in, 1x audio out, Card Reader (SD, MMC, Memory Stick, xD)</t>
  </si>
  <si>
    <t>Bateria Li-Ion min. 8-ogniwowa, zasilacz zewnętrzny 110-240 V min 90W</t>
  </si>
  <si>
    <t>Wydajność obliczeniowa</t>
  </si>
  <si>
    <t>Karta dźwiękowa zgodna z HD Audio ze wsparciem dla 5.1, wbudowany system certyfikowanych głośników JBL Harman 2.1 (2 x 1,5W + głośnik niskotonowy 2,5W)</t>
  </si>
  <si>
    <t>3.8 kg +/- 10% z baterią 9-cell</t>
  </si>
  <si>
    <t>Porty audio: wyjście audio współdzielone z wyjściem liniowym, wyjście słuchawkowe współdzielone z cyfrowym S/PDIF (combo), wejście mikrofonowe współdzielone z wejściem liniowym</t>
  </si>
  <si>
    <t>Touchpad</t>
  </si>
  <si>
    <t>wyświetlacz zewnętrzny, sieć bezprzewodowa włączona/wyłączona, wydłużony czas działania baterii, jasność -, jasność +, wyciszenie, głośność -, głośność +, przewijanie, odtwarzanie/wstrzymanie, przewijanie do przodu, przycisk dezaktywacji panelu dotykowego</t>
  </si>
  <si>
    <t>Klawiatura odporna na zalanie- układ US –QWERTY</t>
  </si>
  <si>
    <t xml:space="preserve">zintegrowany akumulator Li-Ion, minumum 6 komorowy (6cell),  pozwalający na czas pracy min 5 godz. (Weryfikowane na podstawie dokumetacji producenta sprzętu) </t>
  </si>
  <si>
    <t>Matryca 13,3” HD matowa (AntiGlare) z podświetleniem LED, obudowa wyświetlacza o podniesionej wytrzymałości, metalowa, ze stalowymi zawiasami. Rozdzielczość min 1366 x 768</t>
  </si>
  <si>
    <t xml:space="preserve">Zintegrowana z obudową  wraz z dedykowanym oprogramowaniem </t>
  </si>
  <si>
    <t>Procesor  (min model i3-xxxx)powinien osiagac w tescie wydajnosci PassMark - CPU Mark wynik min 2610pkt</t>
  </si>
  <si>
    <t>Zintegrowane: 1x ExpressCard/34 slot,  1x VGA 1 x HDMI, 3x USB 2.0, RJ45, 1x audio in, 1x audio out, Card Reader (SD, MMC, Memory Stick, xD)</t>
  </si>
  <si>
    <t>Waga z baterią 6 komorową max 2.15 kg.</t>
  </si>
  <si>
    <t>Komputer Nr1 Parametry minimalne*
(1)</t>
  </si>
  <si>
    <t>Min. 320 GB SATAwyposażony w system bezpieczeństwa zapobiegający uszkodzeniu dysku poprzez parkowanie głowicy dysku w sytuacjach zagrożenia oraz system tłumienia (absorbowania) drgań</t>
  </si>
  <si>
    <r>
      <t xml:space="preserve">Zaprojektowana na zlecenie producenta jednostki centralnej komputera i trwale oznaczona jego logo, wyposażona w 1 </t>
    </r>
    <r>
      <rPr>
        <i/>
        <sz val="8"/>
        <rFont val="Arial"/>
        <family val="2"/>
        <charset val="238"/>
      </rPr>
      <t>złącze PCI Ex</t>
    </r>
    <r>
      <rPr>
        <sz val="8"/>
        <rFont val="Arial"/>
        <family val="2"/>
        <charset val="238"/>
      </rPr>
      <t xml:space="preserve">press x16, 2 złącza PCI, 1 złącze PCI Express x4 (wszystkie porty wolne), 4 złącza DIMM, obsługa do 16 GB DDR3 pamięci RAM, 4 złącza SATA, 1 złącze eSATA; zintegrowany z płytą kontroler RAID umożliwiający obsługę RAID 0 i 1 . Wspomagająca technologię wielowątkowości oraz wielordzeniowości; Wbudowana w płytę główną technologia zarządzania i monitorowania komputerem na poziomie sprzętowym działająca niezależnie od stanu czy obecności systemu operacyjnego oraz stanu włączenia komputera podczas pracy na zasilaczu sieciowym AC, wbudowany sprzętowy firewall, zarządzany i konfigurowany z serwera zarządzania oraz  niedostępny dla lokalnego systemu OS i  lokalnych  aplikacji,  a  także umożliwiająca: </t>
    </r>
  </si>
  <si>
    <r>
      <t xml:space="preserve">- Oferowane modele komputerów muszą poprawnie współpracować z zamawianymi systemami operacyjnymi </t>
    </r>
    <r>
      <rPr>
        <i/>
        <sz val="8"/>
        <rFont val="Arial"/>
        <family val="2"/>
        <charset val="238"/>
      </rPr>
      <t xml:space="preserve">(jako </t>
    </r>
    <r>
      <rPr>
        <sz val="8"/>
        <rFont val="Arial"/>
        <family val="2"/>
        <charset val="238"/>
      </rPr>
      <t>potwierdzenie poprawnej współpracy załączyć wydruk ze strony Microsoft WHCL);</t>
    </r>
  </si>
  <si>
    <t xml:space="preserve">Procesor (minimum układ i7-xxxx) powinien osiagac w tescie wydajnosci PassMark - CPU Mark wynik min 6810pkt. Wg wynikow opublikowanych na stronie http://www.cpubenchmark.net/, Należy załączyć wydruk ze strony. </t>
  </si>
  <si>
    <t xml:space="preserve">Dedykowany układ graficzny dla komputerów przenośnych z własną pamięcią video 3072 MB,  Grafika powinna osiągać w teście wydajności PassMark PerformanceTest co najmniej wyniki 1011 punktów w G3D Rating (wynik na dzień 07/05/2012)
(wynik dostępny: http://www.videocardbenchmark.net/gpu_list.php )
</t>
  </si>
  <si>
    <t xml:space="preserve">Komputer przenośny typu notebook z ekranem17,3" o rozdzielczości FHD WLED (1920x1080) </t>
  </si>
  <si>
    <t>4GB w jednej kości,  możliwość rozbudowy do min 8GB (jeden slot pamięci wolny)</t>
  </si>
  <si>
    <t>Zasilacz o mocy min 130W</t>
  </si>
  <si>
    <t xml:space="preserve">12 miesięcy na baterie, 24 miesiące na notebooka, Door-to-Door </t>
  </si>
  <si>
    <t>Podstawowa 9-ogniwowa, min 90 WHr Lithium Ion</t>
  </si>
  <si>
    <t xml:space="preserve">Oferowany model komputera musi posiadać certyfikat Microsoft, potwierdzający poprawną współpracę oferowanych modeli komputerów z systemem operacyjnym Windows 7 </t>
  </si>
  <si>
    <t xml:space="preserve">-         Certyfikat ISO 14001 dla producenta sprzętu </t>
  </si>
  <si>
    <t>1.   BIOS w standardzie UEFI musi posiadać następujące cechy:</t>
  </si>
  <si>
    <t>-   możliwość autoryzacji przy starcie komputera każdego użytkownika jego hasłem indywidualnym lub kartą SMART</t>
  </si>
  <si>
    <t>-   możliwość ustawienia hasła na dysku (drive lock)</t>
  </si>
  <si>
    <t>-   kontrola sekwencji boot-ącej;</t>
  </si>
  <si>
    <t>-   możliwość startu systemu z urządzenia USB oraz karty SD</t>
  </si>
  <si>
    <t>-   funkcja blokowania BOOT-owania stacji roboczej z zewnętrznych urządzeń</t>
  </si>
  <si>
    <t>-   blokowanie zapisu na dyskach wymiennych USB</t>
  </si>
  <si>
    <t>-   BIOS musi zawierać nieulotną informację z nazwą producenta, nazwą produktu, jego numerem seryjnym oraz MAC adresem karty sieciowej, a także informację o typie zainstalowanego procesora, ilości i typie pamięci RAM, rodzaju układu graficznego, dysku HDD wraz z ich numerami seryjnymi.</t>
  </si>
  <si>
    <t>2.   Wbudowany czytnik linii papilarnych</t>
  </si>
  <si>
    <t>3.   Możliwość zapięcia linki typu Kensington</t>
  </si>
  <si>
    <t>4.   Wbudowana w BIOS funkcjonalność pozwalająca na bezpieczne usuwanie danych z dysku twardego</t>
  </si>
  <si>
    <t>1.   Potwierdzenie kompatybilności komputera na stronie Microsoft Windows Hardware Compatibility List na daną platformę systemową (wydruk ze strony)</t>
  </si>
  <si>
    <t>2.   Deklaracja zgodności CE</t>
  </si>
  <si>
    <t>3.   Certyfikat jakości ISO 9001: 2000 producenta komputera.</t>
  </si>
  <si>
    <t>4.   Komputer musi być zaprojektowany i wyprodukowany w całości przez jednego producenta, elementy komputera muszą być przez niego sygnowane (opatrzone jego numerem katalogowym)</t>
  </si>
  <si>
    <t>6.   Ogólnopolska, telefoniczna infolinia/linia techniczna producenta komputera, dostępna w czasie obowiązywania gwarancji na sprzęt i umożliwiająca po podaniu numeru seryjnego urządzenia:</t>
  </si>
  <si>
    <t>-   weryfikację konfiguracji fabrycznej wraz z wersją fabrycznie dostarczonego oprogramowania (system operacyjny, szczegółowa konfiguracja sprzętowa  - CPU, HDD, pamięć)</t>
  </si>
  <si>
    <t>-   czasu obowiązywania i typ udzielonej gwarancji</t>
  </si>
  <si>
    <t>7.   Możliwość aktualizacji i pobrania sterowników do oferowanego modelu komputera w najnowszych certyfikowanych wersjach przy użyciu dedykowanego darmowego oprogramowania producenta lub bezpośrednio z sieci Internet za pośrednictwem strony www producenta komputera po podaniu numeru seryjnego komputera lub modelu komputera</t>
  </si>
  <si>
    <t>8.   Możliwość weryfikacji czasu obowiązywania i reżimu gwarancji bezpośrednio z sieci Internet za pośrednictwem strony www producenta komputera</t>
  </si>
  <si>
    <t xml:space="preserve">-         Certyfikat ISO 9001:2000 dla producenta sprzętu </t>
  </si>
  <si>
    <t xml:space="preserve">-         Deklaracja zgodności CE </t>
  </si>
  <si>
    <t>-         Certyfikat Energy Star 5.0</t>
  </si>
  <si>
    <t>1.    Zainstalowany system operacyjny Windows 7 Home Premium 64bit PL nie wymagający aktywacji za pomocą telefonu lub Internetu w firmie Microsoft + nośnik lub system równoważny – przez równoważność rozumie się pełną funkcjonalność jaką oferuje wymagany w SIWZ system operacyjny.</t>
  </si>
  <si>
    <t>3.    Port sieci LAN 10/100/1000  – RJ 45 ze wsparciem dla WoL</t>
  </si>
  <si>
    <t>4.    Wbudowany moduł Bluetooth</t>
  </si>
  <si>
    <t xml:space="preserve">5.    Wireless LAN 802.11 b/g/n </t>
  </si>
  <si>
    <t>6.    Wbudowane porty: 2 x USB 2.0 w tym jedno z funkcjonalnością eSATA, czytnik kart 9 w 1 z obsługą kart: SD, SDIO, SDXC, SDHC, MS, MS Pro, MMC, MSXC, xD,</t>
  </si>
  <si>
    <t>8.   DVD±RW Super Multi (+ DVD-RAM) Dual Layer</t>
  </si>
  <si>
    <t>9.    Dołączona torba nylonowa z mini myszą USB</t>
  </si>
  <si>
    <t>10.  Możliwość telefonicznego sprawdzenia konfiguracji sprzętowej komputera oraz warunków gwarancji po podaniu numeru seryjnego bezpośrednio u producenta lub jego przedstawiciela.</t>
  </si>
  <si>
    <t>11.  Przyciski sterowania multimediami:</t>
  </si>
  <si>
    <t xml:space="preserve">Z tyłu notebooka: 2 x USB 3.0, HDMI 1.4, mini-DiplayPort, RJ-45, slot na zabezpieczenie typu Kensington </t>
  </si>
  <si>
    <t>7.    Kamera internetowa wbudowana fabrycznie w ramkę matrycy,  z pojedyńczym mikrofonem, Klawiatura (układ US -QWERTY) z min 103 przyciskami z wydzieloną z prawej strony dodatkową strefą klawiszy numerycznych</t>
  </si>
  <si>
    <t xml:space="preserve">Zaprojektowana przez producenta komputera 
-Oparta na chipsecie Intel 945GSE lub nowszym
-Zabezpieczenie dostepu do BIOS i do systemu operacyjnego za pomocą niezależnych hasel użytkownika i administratora, na poziomie sprzętowym
-Możliwość trwałego wyłączenia interfejsów WLAN i Bluetooth z poziomu BIOS </t>
  </si>
  <si>
    <t>minimum 1GB DDR2 533 MHz</t>
  </si>
  <si>
    <t>minimum 160GB 5400 obr/min SATA</t>
  </si>
  <si>
    <t>TFT 10,1" cala
-rozdzielczość WXGA (1024x600)
-typu glare
-wykonany w technologii LED
-obudowa ochronna matrycy wykonana ze stopów metali lekkich (magnezu lub tytanu)</t>
  </si>
  <si>
    <t>Komunikacja moduły wewnętrzne</t>
  </si>
  <si>
    <t>zintegrowana karta sieciowa WiFi 802.11b/g (nie dopuszcza się zastosowania zewnętrznej karty podłączonej do portów USB, PC Card lub Express Card), możliwość trwałego wyłączenia modułu wifi w BIOS
Zintegrowany moduł Bluetooh v2.1, nie dopuszcza się zastosowania zewnętrznej karty podłączonej do portów USB, PC Card lub Express Card, możliwość, możliwość trwałego wyłączenia modułu w BIOS
Możliwość sprzętowego włączenia/wyłączenia modułów komunikacji bezprzewodowej - dedykowany włącznik sprzętowy, diodowa lub ciekłokrystaliczna sygnalizacja aktywności modułów komunikacji bezprzewodowej</t>
  </si>
  <si>
    <t>zintegrowana karta sieciowa 10/100 Mbit/s, z gniazdem RJ45
wbudowany czytnik kart SD/MMC/MS//XD
wbudowana kamera 1,3 megapixela, możliwość deaktywacji kamery dedykowanym przyciskiem sprzetowym na klawiaturze notebooka
1 x VGA
1 x Audio-Line In/Out
1 x wbudowany mikrofon
3  x USB 2.0</t>
  </si>
  <si>
    <t>akumulator Li-Ion, minumum 6 komorowy (6cell), o pojemności znamionowej minimum 4800mAh, pozwalający na czas pracy min 6 godz (według ogólnodostępnej dokumentacji producenta komputera)</t>
  </si>
  <si>
    <t>pamięć min. 128 MB przydzielana dynamicznie, wsparcie dla pracy dwuekranowej (wbudowany wyświetlacz + monitor zewnętrzny), wsparcie sprzętowe dla DirectX 9</t>
  </si>
  <si>
    <t>Karta muzyczna</t>
  </si>
  <si>
    <t>zintegrowana karta muzyczna z wbudowanymi głośnikami stereo, układ zgodny z HD Audio, zintegrowane złącza audio typu minijack: mikrofonowe (line-in) i słuchawkowe (line-out), możłiwość trwałego wyłączenia karty w BIOS komputera</t>
  </si>
  <si>
    <t>wyposażona w złącze Kensington lock
-wyposażona w fabryczne dystanse gumowe wokół matrycy komputera zabezpieczające wyświetlacz w przypadku podwyższonego nacisku (np przenoszenie w ciasnej torbie itp)
-możliwość regulacji głośności zintegrowanych głośników za pomocą przycisków sprzetowych na klawiaturze notebooka
-możliwość regulacji jasności matrycy za pomocą przycisków sprzetowych na klawiaturze notebooka
-wyposażona w diody LED lub wyświetlacz ciekłokrystaliczny informujący co najmniej o statusie: zasilania, pracy dysku twardego, capslock, numlock, status baterii (zasilanie zewnętrzne/praca na baterii/niski stan naładowania baterii), aktywność modułów WLAN/Bluetooth</t>
  </si>
  <si>
    <t>wbudowana konsola dotykowa (TouchPad) z dwoma klawiszami funkcyjnymi 
-możłiwość wyłączenia touchpad dedykowanym przyciskiem sprzetowym na klawiaturze notebooka</t>
  </si>
  <si>
    <t>Standard klawiatury</t>
  </si>
  <si>
    <t>Klawiatura US, czarna, z białym oznaczeniem klawiszy</t>
  </si>
  <si>
    <t>Licencja dla Windows XP Home w polskiej wersji językowej
Preinstalowany fabrycznie system Windows XP Home w polskiej wersji językowej
Oprogramowanie wyprodukowane i wspierane przez producenta komputera pozwalające minimum na:
- pełną diagnostykę sprzętową komputera (praca dysku twardego, płyty głównej i jej układów, praca podsystemu pamięci, karty graficznej), pozwalającą na wykrycie usterki z wyprzedzeniem lub jej weryfikację
-odczyt informacji o systemie: numer seryjny, numer inwentarzowy
-eksport informacji do plików danych
-praca w środowisku Windows XP
-automatyczne pobieranie z sieci Internet i instalację/aktualizację sterowników dla wszystkich komponentów sprzętowych notebooka dla systemów Windows XP i Vista (aplikacja musi rozpoznawać automatycznie typ i model komputera, na którym pracuje, brak konieczności wprowadzania jakichkolwiek informacji na temat sprzętu przez użytkownika)
-automatyczne pobieranie krytycznych dla pracy komputera poprawek systemowych (niezależnie od narzędzi systemu operacyjnego)</t>
  </si>
  <si>
    <t>Masa brutto</t>
  </si>
  <si>
    <t xml:space="preserve">Do 1,2 kg wraz z wymaganym w postępowaniu akumulatorem standardowym </t>
  </si>
  <si>
    <t>Gwarancja, serwis</t>
  </si>
  <si>
    <t>Gwarancja producenta 12 miesięcy, naprawa w serwisie w trybie door-to-door (spedycja po stronie producenta)</t>
  </si>
  <si>
    <t>Ogólnopolska, telefoniczna infolinia/linia techniczna producenta komputera, dostępna bezpłatnie (ogólnopolski numer o zredukowanej odpłatności 0-800/0-801, należy podać numer telefonu) w czasie obowiązywania gwarancji na sprzęt i umożliwiająca po podaniu numeru seryjnego urządzenia weryfikację szczegółowej sprzętowej konfiguracji fabrycznej, okresu i typu obowiązujacej gwarancji, obecności fabrycznej licencji dla systemu operacyjnego
Możliwość aktualizacji i pobrania sterowników do oferowanego modelu komputera w najnowszych certyfikowanych wersjach bezpośrednio z sieci Internet za pośrednictwem strony www producenta komputera
Możliwość weryfikacji czasu obowiązywania i reżimu gwarancji bezpośrednio z sieci Internet za pośrednictwem strony www producenta komputera</t>
  </si>
  <si>
    <t>Przekątna ekranu, rozdzielczość</t>
  </si>
  <si>
    <t>minimum 20 cali o rozdzielczości 1600 x 900 pixeli, maksymalny rozmiar piksela 0.277 mm, format ekranu 16:9</t>
  </si>
  <si>
    <t>Parametry obrazu</t>
  </si>
  <si>
    <t>Matowa matryca, podświetlenie LED, odwzorowanie 16,7 miliona kolorów, kontrast 1000:1 (typowy), jasność min. 250 cd/m2 ,czas reakcji matrycy max. 5ms, kąty widzenia poziom 176 stopni, pion 170 stopni, częstotliwość pozioma 30-83 kHz, częstotliwość pionowa 55-76 Hz (weryfikacja na podstawie dokumentacji technicznej producenta monitora)</t>
  </si>
  <si>
    <t>Wejścia wideo</t>
  </si>
  <si>
    <t>1x D-Sub, 1xHDMI (HDCP)</t>
  </si>
  <si>
    <t>Obudowa i regulacja monitora</t>
  </si>
  <si>
    <t>Pochylenie ekranu w zakresie -5° / +15° (tzw. tilt), zintegrowany zasilacz i głośniki stereo stereo o mocy minimum 1 W każdy, możliwość regulacji głośności z menu OSD monitora, złącze Kensington Lock, złącze montażu na ścianie w standardzie VESA 100x100 mm</t>
  </si>
  <si>
    <t>Kable</t>
  </si>
  <si>
    <t>Kabel analogowy VGA o długości minimum 1,8m, kabel audio stereo - analogowy</t>
  </si>
  <si>
    <t>Pobór mocy (praca/spoczynek)</t>
  </si>
  <si>
    <t>20,4/0.33 Watt</t>
  </si>
  <si>
    <t xml:space="preserve">Gwarancja 36 miesięcy w systemie door-to-door </t>
  </si>
  <si>
    <t>Menu OSD</t>
  </si>
  <si>
    <t xml:space="preserve">Menu w języku polskim. Regulacja palety barw z menu OSD – co najmniej regulacja 6500K, 9300K </t>
  </si>
  <si>
    <t>Spelniane normy</t>
  </si>
  <si>
    <t xml:space="preserve">Energy Star 5.0, TCO 5.0
-ISO9241-307 (klasa I)
</t>
  </si>
  <si>
    <t>minimum 21,5 cali o rozdzielczości 1920 x 1080 pixeli, maksymalny rozmiar piksela 0.248 mm,</t>
  </si>
  <si>
    <t>Matowa matryca, podświetlenie LED, odwzorowanie 16,7 miliona kolorów, kontrast 1000:1 (typowy), jasność min. 250 cd/m2 ,czas reakcji matrycy max. 5ms, kąty widzenia poziom 170 stopni, pion 160 stopni, częstotliwość pozioma 30-82 kHz, częstotliwość pionowa 56-76 Hz (weryfikacja na podstawie dokumentacji technicznej producenta monitora)</t>
  </si>
  <si>
    <t>Pochylenie ekranu w zakresie -4° / +18° (tzw. tilt), zintegrowany zasilacz i głośniki stereo stereo o mocy minimum 2 W każdy, możliwość regulacji głośności z menu OSD monitora, złącze Kensington Lock, złącze montażu na ścianie w standardzie VESA 100x100 mm</t>
  </si>
  <si>
    <t>22,7/0.39 Watt (weryfikowane na podstawie dostępnej dokumentacji producenta)</t>
  </si>
  <si>
    <t xml:space="preserve">ENERGY STAR® 5.0, ISO9241-307 (Pixel fault class I), EPEAT® Silver (dedicated regions), CE, TCO Displays 5.2
</t>
  </si>
  <si>
    <t>Dołączone okablowanie</t>
  </si>
  <si>
    <t>Dołączone oprogramowanie</t>
  </si>
  <si>
    <t>Pobór mocy</t>
  </si>
  <si>
    <t>Przekątna ekranu 23" ( 58.4 cm), Rozdzielczość fizyczna Full HD 1080p, 1920 x 1080 ( 2.1
megapiksela), Wielkość plamki (pion. x poz.) 0.265 x 0.265 mm</t>
  </si>
  <si>
    <t xml:space="preserve">Panel IPS, Czas reakcji 5 ms, Kontrast 1000 : 1 typowy, Jasność 250 cd/m² typowa, Kąt widzenia poziomo/pionowo: 178°/ 178°;  Wyświetlane kolory 16.7 mln, Jasność 250 cd/m² typowa, Częstotliwość pozioma 30 - 80 KHz, Częstotliwość pionowa 55 - 75 Hz, Synchronizacja Separate sync, Format obrazu 16 : 9
</t>
  </si>
  <si>
    <t>Analogowe wejście sygnału VGA (D-Sub)
Cyfrowe wejście sygnału DVI-D, HDMI</t>
  </si>
  <si>
    <t>Głośniki 2 x 1.5 W (Stereo)
Zabezpieczenie przed kradzieżą kompatybilny z Kensington-lock™
Energy Star®
Kąt pochylenia 15° w górę; 5° w dół
Standard VESA 100 x 100 mm
Kolor czarny</t>
  </si>
  <si>
    <t>kabel zasilający, kabel sygnałowy D-Sub,
kabel DVI-D, kabel audio</t>
  </si>
  <si>
    <t>32 W typowo; maks. 0,5 W w trybie Power
management</t>
  </si>
  <si>
    <t>3 lata gwarancji w systemie door-to-door + dodatkowa gwarancja 30 dni od daty zakupu na wymianę urządzenia w przypadku stwierdzenia na matrycy tzw martwych pikseli.</t>
  </si>
  <si>
    <t>Regulacja parametrów przy pomocy On-Screen-Display w 10
językach (EN, RU, DE, FR, ES, IT, NL,
Chiński (tradycyjny i uproszczony), JP) i 5
przycisków obsługi na panelu przednim.
Parametry regulowane obraz (jasność, kontrast, pozycja
pozioma/pionowa, faza, taktowanie, temp.
kolorów, autokonfiguracja), menu OSD
(pozycja pozioma/pionowa, czas wygaszania),
wyświetlacz (format obrazu, i-style Colour,
podwyższony kontrast, ECO, ostrość, Over
Drive), audio (głośność, wycisz, wejście
audio), różne (język, wybór wejścia, logo
startowe, reset), informacje</t>
  </si>
  <si>
    <t>Certyfikaty CE, TUV-Bauart, VCCI-B, PSE, TCO,</t>
  </si>
  <si>
    <t>Opis ogólny</t>
  </si>
  <si>
    <t>Kolorowy, płaski skaner biurkowy z przystawką do skanowania filmów</t>
  </si>
  <si>
    <t>Element skanujący</t>
  </si>
  <si>
    <t>CIS (Color Contact Image Sensor — kolorowy stykowy czujnik obrazu)</t>
  </si>
  <si>
    <t>Źródło światła</t>
  </si>
  <si>
    <t>3-kolorowa (RGB) dioda LED</t>
  </si>
  <si>
    <t>Rozdzielczość optyczna</t>
  </si>
  <si>
    <t>9600 × 9600 dpi (film)</t>
  </si>
  <si>
    <t>4800 × 4800 dpi (dokumenty odbijające światło)</t>
  </si>
  <si>
    <t>Rozdzielczość interpolowana</t>
  </si>
  <si>
    <t>25–19 200 dpi</t>
  </si>
  <si>
    <t>Interfejs</t>
  </si>
  <si>
    <t>Hi-Speed USB</t>
  </si>
  <si>
    <t>Głębia skanowania - kolor</t>
  </si>
  <si>
    <t>48-bitowe na wejściu -&gt; 48/24-bitowe na wyjściu</t>
  </si>
  <si>
    <t>Głębia skanowania - odcienie szarości</t>
  </si>
  <si>
    <t>48-bitowe na wejściu -&gt; 16-bitowe (tylko skanowanie filmów)/8-bitowe na wyjściu</t>
  </si>
  <si>
    <t>Maksymalne wymiary oryginałów</t>
  </si>
  <si>
    <t>A4/Letter (216 x 297 mm)</t>
  </si>
  <si>
    <t>Przyciski funkcyjne</t>
  </si>
  <si>
    <t>4 przyciski (PDF, COPY, PHOTO/FILM, E-MAIL)</t>
  </si>
  <si>
    <t>Szybkość preskanowania</t>
  </si>
  <si>
    <t>Około 9 s</t>
  </si>
  <si>
    <t>Szybkość skanowania - kolor</t>
  </si>
  <si>
    <t>2,4 ms/linię (300 dpi), 33,5 ms/linię (4800 dpi)</t>
  </si>
  <si>
    <t>Szybkość skanowania - odcienie szarości</t>
  </si>
  <si>
    <t>2,3 ms/linię (300 dpi), 11,3 ms/linię (4800 dpi)</t>
  </si>
  <si>
    <t>Szybkość skanowania - czerń i biel</t>
  </si>
  <si>
    <t>Szybkość skanowania - A4, 300dpi, kolor</t>
  </si>
  <si>
    <t>Około 12 s</t>
  </si>
  <si>
    <t>Obsługa filmu</t>
  </si>
  <si>
    <t>Klisza 35 mm (negatyw/pozytyw)/1 klatka</t>
  </si>
  <si>
    <t>Oprogramowanie w komplecie</t>
  </si>
  <si>
    <t>Programy ScanGear, MP Navigator EX, ArcSoft PhotoStudio</t>
  </si>
  <si>
    <t>Maks. 2,5 W (podczas działania)</t>
  </si>
  <si>
    <t>1,5 W (w trybie gotowości)</t>
  </si>
  <si>
    <t>11 mW (w trybie uśpienia)</t>
  </si>
  <si>
    <t>292 × 409 × 44 mm</t>
  </si>
  <si>
    <t>Masa</t>
  </si>
  <si>
    <t>2,1 kg</t>
  </si>
  <si>
    <t>Temperatury otoczenia (praca)</t>
  </si>
  <si>
    <t>Od 5 do 35°C</t>
  </si>
  <si>
    <t>Wilgotność wzgl. otoczenia (praca)</t>
  </si>
  <si>
    <t>Od 10% do 90% wilgotności względnej (od 20% do 80% wilgotności względnej podczas skanowania filmów), bez kondensacji</t>
  </si>
  <si>
    <t>Wymagania systemowe</t>
  </si>
  <si>
    <t>Windows Vista™, Vista™ SP1, XP SP2/SP3, 2000 Professional SP4/Internet Explorer 6.0/napęd CD-ROM/karta graficzna 1024 x 768</t>
  </si>
  <si>
    <t>Mac OS X v.10.3.9, v.10.4, v.10.5/Safari/napęd CD-ROM/karta graficzna 1024 x 768</t>
  </si>
  <si>
    <t xml:space="preserve">Kolorowy, płaski skaner biurkowy </t>
  </si>
  <si>
    <t>1200 dpi</t>
  </si>
  <si>
    <t>Gęstość optyczna</t>
  </si>
  <si>
    <t>Kolor: Wejście 48bit / Wyjście 24 bit, Skala Szarości: Wejście 16bit / Wyjście 8 bit</t>
  </si>
  <si>
    <t>Prędkość skanowania</t>
  </si>
  <si>
    <t>Czarno biały, 200 dpi - 15sec</t>
  </si>
  <si>
    <t>Skala szarości, 200 dpi - 15 sec</t>
  </si>
  <si>
    <t>Kolor, 200 dpi - 32 sec</t>
  </si>
  <si>
    <t>ABBYY FineReader 9.0 Sprint Plus PL - Pełna polska wersja oprogramowania do rozpoznawania tekstu</t>
  </si>
  <si>
    <t>Dedykowany przez producenta urządzenia  konfigurator przycisków szybkiego dostępu</t>
  </si>
  <si>
    <t>Dedykowany przez producenta urządzenia oprogramowanie do instalacji i zarządzania urządzeniem w środowisku MS Windows</t>
  </si>
  <si>
    <t>Dedykowany przez producenta urzadzenia program do zapisu plików w formacie PDF (tworzenie przeszukiwalnych plików PDF)</t>
  </si>
  <si>
    <t>Sterowniki</t>
  </si>
  <si>
    <t>Windows 2000</t>
  </si>
  <si>
    <t>Windows XP - wersja 32 / 64 bit</t>
  </si>
  <si>
    <t>Windows Vista - wersja 32 / 64 bit</t>
  </si>
  <si>
    <t>Windows 7 - wersja 32 / 64 bit</t>
  </si>
  <si>
    <t>Podłączenie/zasilanie</t>
  </si>
  <si>
    <t>USB 2.0 High Speed</t>
  </si>
  <si>
    <t>Wymiary skanera</t>
  </si>
  <si>
    <t>Długość 378 mm</t>
  </si>
  <si>
    <t>Szerokość 257 mm</t>
  </si>
  <si>
    <t>Wysokość 33 mm</t>
  </si>
  <si>
    <t>1400 g.</t>
  </si>
  <si>
    <t>Obszar skanowania</t>
  </si>
  <si>
    <t>216 x 297mm</t>
  </si>
  <si>
    <t>Obsługa</t>
  </si>
  <si>
    <t>5 Programowalnych przycisków</t>
  </si>
  <si>
    <t>24 miesiące w trybie opieki i wsparcia S.O.S z bezpłatnym serwisem DOOR TO DOOR</t>
  </si>
  <si>
    <t>Technologia</t>
  </si>
  <si>
    <t>Laserowa</t>
  </si>
  <si>
    <t>Prędkość drukowania</t>
  </si>
  <si>
    <t>do 28 str./min</t>
  </si>
  <si>
    <t>Podłączenie</t>
  </si>
  <si>
    <t>USB 2.0</t>
  </si>
  <si>
    <t>Podajniki/pojemności</t>
  </si>
  <si>
    <t>Rozmiar papieru</t>
  </si>
  <si>
    <t>Taca 1 (Taca wielozadaniowa): Rozmiary: # 9, #10 Commercial, Koperta C5, Executive, Monarch; Rozmiary niestandardowe: 76 x 127 mm to 216 x 356 mm
Taca 2 (Taca papieru): Rozmiary: # 9, #10 Commercial, Koperta C5, Executive, Monarch; Rozmiary: 105 x 148 mm to 216 x 356 mm
Taca 3 (Taca papieru) (opcjonalne): Rozmiary: # 9, #10 Commercial, Koperta C5, Executive, Monarch; Rozmiary: 105 x 148 mm to 216 x 356 mm</t>
  </si>
  <si>
    <t>Typy nośników</t>
  </si>
  <si>
    <t>Taca 1 (Taca wielozadaniowa): Kserograficzny, Karton, Koperty, Etykiety, Firmowy, Zwykły papier, Papier makulaturowy, Folie
Taca 2 (Taca papieru): Kserograficzny, Karton, Koperty, Etykiety, Firmowy, Zwykły papier, Papier makulaturowy, Folie
Taca 3 (Taca papieru) (opcjonalne): Kserograficzny, Karton, Koperty, Etykiety, Firmowy, Zwykły papier, Papier makulaturowy, Folie</t>
  </si>
  <si>
    <t>Wydruki dwustronne</t>
  </si>
  <si>
    <t>Standardowo</t>
  </si>
  <si>
    <t>Maksymalna rozdzielczość wydruku</t>
  </si>
  <si>
    <t>600 x 600 dpi (rozdzielczość interpolowana 1200 x 1200)</t>
  </si>
  <si>
    <t>400 MHz</t>
  </si>
  <si>
    <t>Pamięć urządzenia (standardowa/maksymalna)</t>
  </si>
  <si>
    <t>32 MB / 160 MB</t>
  </si>
  <si>
    <t>Zalecany miesięczny nakład</t>
  </si>
  <si>
    <t>Do 4 000 stron</t>
  </si>
  <si>
    <t>Maksymalne dopuszczalne obciążenie</t>
  </si>
  <si>
    <t>Do 50 000 stron miesięcznie</t>
  </si>
  <si>
    <t>Funkcje drukowania</t>
  </si>
  <si>
    <t>Drukowanie broszur, N-stron, Nakładki, Drukowanie plakatu</t>
  </si>
  <si>
    <t>Funkcje zwiększające produktywność</t>
  </si>
  <si>
    <t>Formaty użytkownika, Dopasowanie do strony, Przekładki folii, Znaki wodne,</t>
  </si>
  <si>
    <t>Języki opisu strony (PDL)</t>
  </si>
  <si>
    <t>Emulacja drukarki Epson, Emulacja drukarki IBM Pro, PCL® 5e emulacja, PCL® 6 emulacja</t>
  </si>
  <si>
    <t>Funkcje zarządzania urządzeniem</t>
  </si>
  <si>
    <t>Ustawienia drukarki Program narzędziowy dla Windows</t>
  </si>
  <si>
    <t>Obsługa systemów operacyjnych</t>
  </si>
  <si>
    <t>Fedora™ Core 1-4, Mac OS®X version 10.3-10.5, Mandrake 9.2-10.1, Red Hat® 8-9, SUSE™ 8.2-9.2, Windows® 2000 lub nowszy, Windows® 2003 Server, Windows® 2008 Server, Windows® 7, Windows® Vista, Windows® XP</t>
  </si>
  <si>
    <t>Poziomy ciśnienia akustycznego</t>
  </si>
  <si>
    <t>54 dB (tryb pracy), 29 dB (oczekiwanie)</t>
  </si>
  <si>
    <t>Zużycie energii</t>
  </si>
  <si>
    <t>Tryb pracy: 400 W
oczekiwanie: 70 W
Power save: 11 W</t>
  </si>
  <si>
    <t>Certyfikacje</t>
  </si>
  <si>
    <t>CE Marked, Certified to UL 60950-1/CSA 60950-1-03, 1st Edition, EMC Directive 2004/108/EC, Low Voltage Directive 2006/95/EC</t>
  </si>
  <si>
    <t>Szybkość</t>
  </si>
  <si>
    <t>Do 33 str./min</t>
  </si>
  <si>
    <t>Wydajność</t>
  </si>
  <si>
    <t>Do 80 000 stron/miesiąc</t>
  </si>
  <si>
    <t>Obsługa papieru
(pojemność wejściowa)</t>
  </si>
  <si>
    <t>Zasobnik wielozadaniowy: 50 arkuszy;                                                                                         rozmiary niestandardowe: 76 x 127 mm do 216 x 356 mm
Zasobnik 1: 250 arkuszy; rozmiary: A4, A5, A6</t>
  </si>
  <si>
    <t>Obsługa papieru
(pojemność wyjściowa)</t>
  </si>
  <si>
    <t>150 arkuszy (zadrukowaną stroną do dołu), 1 arkusz (zadrukowaną stroną do góry)</t>
  </si>
  <si>
    <t>Automatyczne drukowanie
dwustronne</t>
  </si>
  <si>
    <t>TAK</t>
  </si>
  <si>
    <t>Czas drukowania pierwszej strony</t>
  </si>
  <si>
    <t>Do 8,5 sekundy</t>
  </si>
  <si>
    <t>Rozdzielczość</t>
  </si>
  <si>
    <t>600 x 600 dpi, do poprawionej jakości obrazu 1200 x 1200</t>
  </si>
  <si>
    <t>Pamięć (standardowa/maksymalna)</t>
  </si>
  <si>
    <t>64 MB Flash ROM (w tym 4 MB na dodatkowe czcionki i makra)/320 MB</t>
  </si>
  <si>
    <t>Możliwość podłączenia</t>
  </si>
  <si>
    <t>Równoległy, USB 2.0, 10/100Base-TX Ethernet</t>
  </si>
  <si>
    <t>Języki opisu strony</t>
  </si>
  <si>
    <t>Zgodność z Postscript ® 3™; PCL ® 6, PCL ® 5e,</t>
  </si>
  <si>
    <t>W stanie gotowości: 34 W
W stanie uśpienia: 6 W
W trybie oszczędzania energii: 11 W
zgodność z ENERGY STAR®</t>
  </si>
  <si>
    <t>Gabaryty (szerokość x głębokość x wysokość)</t>
  </si>
  <si>
    <t>401 x 434 x 312 mm</t>
  </si>
  <si>
    <t>do 11 kg</t>
  </si>
  <si>
    <t>Podczas drukowania: 52 dB(A)
W stanie gotowości: 25 dB(A)</t>
  </si>
  <si>
    <t>Sterowniki druku</t>
  </si>
  <si>
    <t>Windows® 2000/XP/2003 Server, Vista, Mac OS® wersja 8.6-9.2, 10.1-10.5, Vari ous Linux® OS, w tym SUSE™ 8.2-9.2, Red Hat® 8-9, Fedora™ Core 1-4, Mandrake 9.2-10.1</t>
  </si>
  <si>
    <t>24 miesiące obsługi gwarancyjnej u Klienta</t>
  </si>
  <si>
    <t xml:space="preserve">A4 w czerni: Do 18 str./min
</t>
  </si>
  <si>
    <t>Do 5000 stron/miesiąc</t>
  </si>
  <si>
    <t>Podajnik 1 Arkusze: 150; koperty: 15, gramatura  od 60 do 163 g/m˛ formaty obsługiwane: A4; A5; B5; pocztówki; koperty
(C5, DL, B5), od 147 x 211 do
216 x 356 mm</t>
  </si>
  <si>
    <t>Liczba arkuszy: Do 100 arkuszy. Koperty: Do 15 kopert. Folie przezroczyste: Do 100 arkuszy; Odbiornik
papieru na 100 arkuszy wydrukiem do dołu</t>
  </si>
  <si>
    <t>Druk dwustronny</t>
  </si>
  <si>
    <t>Ręczny (z obsługą przez sterownik)</t>
  </si>
  <si>
    <t>Czas wydruku pierwszej strony (A4, w czerni): W ciągu  8,5 s (z trybu Auto-Off)</t>
  </si>
  <si>
    <t>Do 600 x 600 dpi (efektywna rozdzielczość 1200 dpi)</t>
  </si>
  <si>
    <t>266 MHz, Tensilica®</t>
  </si>
  <si>
    <t>2MB (stała)</t>
  </si>
  <si>
    <t>360 W (aktywność), 1,4 W (oczekiwanie), 0,9 W (tryb Auto-Off),</t>
  </si>
  <si>
    <t>0,6 W (urządzenie wyłączone); Średnie zużycie energii: 0,505 kWh/tydzień;</t>
  </si>
  <si>
    <t>5,2kg</t>
  </si>
  <si>
    <t>Windows® 7 (32- i 64-bitowy); Windows Vista® (32- i 64-bitowy); Microsoft® Windows® XP (32-bitowy/64-bitowy), Server 2008
(32-bitowy/64-bitowy), Server 2003 (32-bitowy/64-bitowy); Mac OS X v10.4, v10.5, v10.6; Linux</t>
  </si>
  <si>
    <t>jeden rok</t>
  </si>
  <si>
    <t xml:space="preserve">Laserowa </t>
  </si>
  <si>
    <t>do 12 stron na minutę w trybie kolorowym/do 16 stron na minutę w trybie czarno-białym</t>
  </si>
  <si>
    <t>Do 40 000 stron/miesiąc</t>
  </si>
  <si>
    <t>Zasobnik 1: 250 arkuszy, rozmiary niestandardowe: 76,2 x 127 mm do 216 x 355,6 mm</t>
  </si>
  <si>
    <t>150 arkuszy</t>
  </si>
  <si>
    <t>do 17 sekund w trybie kolorowym/do 14 sekund w trybie czarno-białym</t>
  </si>
  <si>
    <t>600 x 600 x 4 dpi</t>
  </si>
  <si>
    <t>333 MHz</t>
  </si>
  <si>
    <t xml:space="preserve">Pamięć </t>
  </si>
  <si>
    <t>64 MB</t>
  </si>
  <si>
    <t>10/100Base-TX Ethernet, USB 2.0</t>
  </si>
  <si>
    <t>Obsługa materiałów</t>
  </si>
  <si>
    <t>Gramatura materiałów: od papieru o gramaturze 65 g/m2 do
papieru o gramaturze 220 g/m2. Ręczne drukowanie dwustronne:
papier typu bond o gramaturze 65 do 164 g/m2
Rodzaje materiałów: Papier zwykły, papier błyszczący, koperty,etykiety, brystol, wizytówki</t>
  </si>
  <si>
    <t>Zużycie energii: W stanie gotowości: &lt;50 W
Podczas drukowania: 280 W. Przy trybie oszczędzania energii:
5 W lub mniej. Zgodność z Energy Star®</t>
  </si>
  <si>
    <t>400 x 394 x 389 mm</t>
  </si>
  <si>
    <t>do 17,5kg</t>
  </si>
  <si>
    <t xml:space="preserve">Podczas drukowania: 51,6 dB(A) W stanie gotowości: 25,7 dB(A)
</t>
  </si>
  <si>
    <t>Windows® 2000/2003 Server/XP/XP Home Edition (SP1 lub nowszy), Vista, 7 , Mac OS®X wersja</t>
  </si>
  <si>
    <t>Dwa lata obsługi gwarancyjnej u Klienta</t>
  </si>
  <si>
    <t>LCD (ekran)</t>
  </si>
  <si>
    <t xml:space="preserve">Tak </t>
  </si>
  <si>
    <t>Czas wydrukowania pierwszej strony, drukowanie</t>
  </si>
  <si>
    <t>Od 8,5 sekund</t>
  </si>
  <si>
    <t>128 MB / 384 MB</t>
  </si>
  <si>
    <t>360 MHz</t>
  </si>
  <si>
    <t>Podajnik papieru</t>
  </si>
  <si>
    <t>Podajnik dokumentów ADF</t>
  </si>
  <si>
    <t>Odbiornik papieru</t>
  </si>
  <si>
    <t>USB 2.0, Karta Sieciowa Lan 10/100</t>
  </si>
  <si>
    <t>Sieć przewodowa - protokół</t>
  </si>
  <si>
    <t>Rozdzielczość druku</t>
  </si>
  <si>
    <t>600 x 600 dpi (1200 x 1200 rozdzielczość interpolowana)</t>
  </si>
  <si>
    <t>Emulacje</t>
  </si>
  <si>
    <t>Emulacje PCL® 6 and PCL®5e, PDF 1.4, zgodność z PostScript® 3™</t>
  </si>
  <si>
    <t>Skaner</t>
  </si>
  <si>
    <t>wbudowany, płaski, z podajnikiem dokumentów</t>
  </si>
  <si>
    <t>Zmniejszanie/Powiększanie</t>
  </si>
  <si>
    <t xml:space="preserve">25-400% </t>
  </si>
  <si>
    <t>Rozdzielczość skanowania</t>
  </si>
  <si>
    <t xml:space="preserve">Optyczna - 600 x 600dpi 
Interpolowana - 1200x1200 </t>
  </si>
  <si>
    <t>Możliwość skanowania do</t>
  </si>
  <si>
    <t>Skanowanie do aplikacji, sieciowe skanowanie do komputera, skanowanie
do napędu pamięci USB, skanowanie do wiadomości e-mail</t>
  </si>
  <si>
    <t>Faks</t>
  </si>
  <si>
    <t>wbudowany (33,6 Kbps z kompresją MH/MR/MMR/JBIG/JPEG)</t>
  </si>
  <si>
    <t>Funkcje faksu</t>
  </si>
  <si>
    <t>Odbieranie faksu zabezpieczonego hasłem, faks PC/w sieci L:AN (tylko wysyłanie), przesyłanie faksu do faksu, zabezpieczenie
przed niechcianymi faksami, książka telefoniczna z funkcją wyszukiwania, automatyczne zmniejszanie, zasilanie rezerwowe,
zróżnicowany dzwonek, wysyłanie faksu do wielu odbiorców, do 200 adresatów w grupie, szybkie wybieranie 200 numerów,
opóźnione wysyłanie, pamięć odbioru, wysyłanie kolorowych faksów, raporty faksu, pamięć odbioru, do 300 x 300 dpi, Przekazywanie faksu na email, odbieranie faksów dwustronnych</t>
  </si>
  <si>
    <t>Filtrowanie IP, SNMPv3, Port Control, IPv6, Secure IPP, skanowanie do poczty email z uwierzytelnianiem, odbieranie faksu zabezpieczonego hasłem</t>
  </si>
  <si>
    <t>2 lata w miejscu instalacji</t>
  </si>
  <si>
    <t>13,9 kg</t>
  </si>
  <si>
    <t>Wymiary (w x d x h)</t>
  </si>
  <si>
    <t>446 x 411 x 396 mm</t>
  </si>
  <si>
    <t>Pozorna moc wyjściowa</t>
  </si>
  <si>
    <t>500 VA</t>
  </si>
  <si>
    <t>Rzeczywista moc wyjściowa</t>
  </si>
  <si>
    <t>300 W</t>
  </si>
  <si>
    <t>Architektura</t>
  </si>
  <si>
    <t>Linie interactive</t>
  </si>
  <si>
    <t>Max. czas przełączania na baterię</t>
  </si>
  <si>
    <t>5 ms</t>
  </si>
  <si>
    <t>Zakres napięcia wejściowego</t>
  </si>
  <si>
    <t>165 - 275V</t>
  </si>
  <si>
    <t>Częstotliwość wejściowa</t>
  </si>
  <si>
    <t>50Hz +/- 10%</t>
  </si>
  <si>
    <t>Liczba, typ gniazd wyjściowych z podtrzymaniem zasilania</t>
  </si>
  <si>
    <t>2 x IEC 320 C13</t>
  </si>
  <si>
    <t>Liczba, typ gniazd wyjściowych z ochroną antyprzepięciową</t>
  </si>
  <si>
    <t>Czas podtrzymania dla obciążenia 80%</t>
  </si>
  <si>
    <t>5 min</t>
  </si>
  <si>
    <t>Czas podtrzymania dla obciążenia 50%</t>
  </si>
  <si>
    <t>20 min</t>
  </si>
  <si>
    <t>Zimny start</t>
  </si>
  <si>
    <t>Port komunikacyjny</t>
  </si>
  <si>
    <t>USB</t>
  </si>
  <si>
    <t>Port ochrony linii danych RJ45 lub RJ11</t>
  </si>
  <si>
    <t>Linia modemowa/faxowa</t>
  </si>
  <si>
    <t>Wyświetlacz</t>
  </si>
  <si>
    <t>LCD</t>
  </si>
  <si>
    <t>Diody sygnalizacyjne /</t>
  </si>
  <si>
    <t>- praca z baterii</t>
  </si>
  <si>
    <t>Parametry wyświetlane</t>
  </si>
  <si>
    <t>- praca z sieci</t>
  </si>
  <si>
    <t>- przeciążenie UPSa</t>
  </si>
  <si>
    <t>Alarmy dźwiękowe</t>
  </si>
  <si>
    <t>- znaczne wyczerpanie baterii</t>
  </si>
  <si>
    <t>Typ obudowy</t>
  </si>
  <si>
    <t>Tower</t>
  </si>
  <si>
    <t>Wyposażenie standardowe</t>
  </si>
  <si>
    <t>- kabel USB</t>
  </si>
  <si>
    <t>- kabel połączeniowy 1.8m IEC320 C13</t>
  </si>
  <si>
    <t xml:space="preserve">- oprogramowanie zarządzające </t>
  </si>
  <si>
    <t>CE, ISO 9001 (należy dołączyć do składanej oferty)</t>
  </si>
  <si>
    <t>Wymiary, waga</t>
  </si>
  <si>
    <t>90x165x320mm, 6,3 kg</t>
  </si>
  <si>
    <t>Typ akumulatorów</t>
  </si>
  <si>
    <t>12V, 7,2Ah, bezobsługowe</t>
  </si>
  <si>
    <t>2-letnia gwarancja producenta świadczona w systemie door to door</t>
  </si>
  <si>
    <t>Możliwość telefonicznego sprawdzenia konfiguracji oraz warunków gwarancji po podaniu numeru seryjnego bezpośrednio u producenta.</t>
  </si>
  <si>
    <t>3000 VA</t>
  </si>
  <si>
    <t>1800 W</t>
  </si>
  <si>
    <t>4 x bolcem typ „E”, 1 x IEC320 C13</t>
  </si>
  <si>
    <t>12 min, przy zastosowaniu modułu</t>
  </si>
  <si>
    <t>RS232</t>
  </si>
  <si>
    <t>Brak</t>
  </si>
  <si>
    <t>Diody sygnalizacyjne</t>
  </si>
  <si>
    <t>RACK , 3U</t>
  </si>
  <si>
    <t>- kabel RS232</t>
  </si>
  <si>
    <t>455x132x483mm, 25 kg</t>
  </si>
  <si>
    <t>Brak, wymagany moduł bateryjny</t>
  </si>
  <si>
    <t>12 min dla 3000VA</t>
  </si>
  <si>
    <t>Znamionowa pojemność akumulatorów</t>
  </si>
  <si>
    <t>14 Ah / 48V</t>
  </si>
  <si>
    <t>- ładowanie baterii</t>
  </si>
  <si>
    <t>- baterie rozładowane</t>
  </si>
  <si>
    <t>- kabel połączeniowy</t>
  </si>
  <si>
    <t>7Ah 12V 8szt.</t>
  </si>
  <si>
    <t>Interface</t>
  </si>
  <si>
    <t>Źródła zasilania:</t>
  </si>
  <si>
    <t>Zasilanie od hosta</t>
  </si>
  <si>
    <t>Typ Skanera</t>
  </si>
  <si>
    <t>Dwukierunkowy</t>
  </si>
  <si>
    <t>Źródło światła:</t>
  </si>
  <si>
    <t>Dioda z widocznym laserem 650 nm</t>
  </si>
  <si>
    <t>Częstotliwość elementu 
skanującego:</t>
  </si>
  <si>
    <t>50 Hz</t>
  </si>
  <si>
    <t>Prędkość skanowania:</t>
  </si>
  <si>
    <t>Standardowo 100 odczytów na sekundę</t>
  </si>
  <si>
    <t>Znamionowa odległość robocza:</t>
  </si>
  <si>
    <t>Od 0 do 17 cali/43 cm w przypadku 100% symboli U.P.C./EAN</t>
  </si>
  <si>
    <t>Kontrast wydruków:</t>
  </si>
  <si>
    <t>minimalna różnica odbicia 20%</t>
  </si>
  <si>
    <t>Obrót (przechylenie) wykonywany przez obracanie nadgarstkiem w prawo
lub w lewo:</t>
  </si>
  <si>
    <t>1 +/- 30 stopni</t>
  </si>
  <si>
    <t>Nachylenie wykonywane przez opuszczanie lub podnoszenie nadgarstka:</t>
  </si>
  <si>
    <t>2 +/- 65 stopni</t>
  </si>
  <si>
    <t>Ustawienie ukośne (odchylenie)wykonywane przez obracanie
nadgarstkiem od lewej do prawej lub odwrotnie :</t>
  </si>
  <si>
    <t>3 +/- 60 stopni</t>
  </si>
  <si>
    <t>Możliwość dekodowania:</t>
  </si>
  <si>
    <t>UPC/EAN, UPC/EAN z uzupełnieniami, UCC/EAN128, Code 39, Code 39 Full ASCII, Code 39 TriOptic, Code 128, Code 128 Full ASCII, Codabar, Interleaved 2 z 5, Discrete 2 z 5, Code 93, MSI, Code 11, IATA, różne odmiany RSS, Chinese 2 z 5</t>
  </si>
  <si>
    <t>Obsługiwane interfejsy:</t>
  </si>
  <si>
    <t>RS232, złącze klawiatury, pióro świetlne, IBM468X/9X, USB, Synapse i Undecoded</t>
  </si>
  <si>
    <t>Warunki użytkowania</t>
  </si>
  <si>
    <t>&gt; Temperatura robocza: Od 32 do 122°F/od 0 do 50°C</t>
  </si>
  <si>
    <t>&gt; Temperatura przechowywania: Od -40 do 158°F/od 40 do 70°C</t>
  </si>
  <si>
    <t>&gt; Wilgotność: Wilgotność względna od 5% do 95%, bez kondensacji</t>
  </si>
  <si>
    <t>&gt; Odporność na upadki: Urządzenie działa normalnie po wielokrotnych upadkach na beton z wysokości 5 stóp/1,5 m</t>
  </si>
  <si>
    <t>Odporność na światło sztuczne: Odporne na bezpośrednie działanie światła w warunkach biurowych i fabrycznych oraz bezpośrednie działanie promieni słonecznych</t>
  </si>
  <si>
    <t>Specyfikacja elektrostatyczna: Wyładowania w powietrzu do 15 kV i do 8 kV w przypadku wyładowań bezpośrednich</t>
  </si>
  <si>
    <t>Akcesoria</t>
  </si>
  <si>
    <t>Dołączona dedykowana do skanera podstawa do pracy bez użycia rąk:</t>
  </si>
  <si>
    <t>Bezpieczeństwo:</t>
  </si>
  <si>
    <t xml:space="preserve">Zgodność z certyfikatami UL1950, CSA C22.2
elektryczne: No. 950, EN60950/IEC950
</t>
  </si>
  <si>
    <t xml:space="preserve">Zakłócenia EMI/RFI: </t>
  </si>
  <si>
    <t xml:space="preserve">FCC Part 15 Class B, ICES-003 Class B, Dyrektywa
EMC Unii Europejskiej, australijski SMA, tajwański
EMC, japoński VCCI/MITI/Dentori
</t>
  </si>
  <si>
    <t xml:space="preserve">Bezpieczeństwo lasera: </t>
  </si>
  <si>
    <t>CDRH Class II, IEC Class 2</t>
  </si>
  <si>
    <t xml:space="preserve">Środowisko: </t>
  </si>
  <si>
    <t>Spełnia wymogi dyrektywy RoHS 2002/95/EEC</t>
  </si>
  <si>
    <t>5-letnia (60-miesięczna) gwarancja na
wady materiałowe i produkcyjne</t>
  </si>
  <si>
    <t>Dysk Seagate FreeAgent GoFlex Desk; 2,5'', 1TB, USB 3.0, czarny STAA1000200 lub równoważny pd względem parametrów</t>
  </si>
  <si>
    <t xml:space="preserve">Torba do notebooka 13.3'' - 14'' </t>
  </si>
  <si>
    <t>Torba do notebooka 15,6''</t>
  </si>
  <si>
    <t>Torba do noteboka 17"-18.4"</t>
  </si>
  <si>
    <t>Corsair pamięć USB Flash Voyager 16GB GT USB 3.0 Water resistant CMFVY3S-16GB  lub sprzęt równoważny pod względem parametrów</t>
  </si>
  <si>
    <t>Kabel USB 2,0 2m. AM/BM drukarka HQ</t>
  </si>
  <si>
    <t>Kabel USB 2m. AM/AF przedłużacz HQ</t>
  </si>
  <si>
    <t>Mysz Logitech M185 wireless black nano</t>
  </si>
  <si>
    <t>OfficeProPlus 2010 SNGL OLP NL Acdmc</t>
  </si>
  <si>
    <t>NOD32 BOX 1User 3Years</t>
  </si>
  <si>
    <t>Symantec End Point Protection, Licencja EDU</t>
  </si>
  <si>
    <t>Microsot Windows 7 Home Premium 64BIT SP1 OEM</t>
  </si>
  <si>
    <t>SUMA BRUTTO</t>
  </si>
  <si>
    <t>Netto=</t>
  </si>
  <si>
    <t>Brutto=</t>
  </si>
  <si>
    <t>Data i podpis upełnomocnionego przedstawiciela wykonawcy:</t>
  </si>
  <si>
    <t>......................</t>
  </si>
  <si>
    <t>Wykonawca zobowiązany jest dostarczyć oświadczenia, certyfikaty i deklaracje w przypadku, gdy owe dokumenty wymienione są w formularzu ofertowym razem z ofertą</t>
  </si>
  <si>
    <t xml:space="preserve">* Zamawiający dopuszcza zaoferowanie przedmiotu zamówienia o równoważnej lub lepszej wydajności  (jak przedmiot wskazany w kolumnie „1”) wg wyników </t>
  </si>
  <si>
    <t xml:space="preserve">testu przeprowadzonego przez Wykonawcę. W przypadku użycia testów wydajności Wykonawca zobowiązany jest dołączyć do oferty dokładny opis użytych </t>
  </si>
  <si>
    <t>testów wraz z wynikami w celu weryfikacji równoważności oferowanego sprzętu.</t>
  </si>
  <si>
    <t>** Wykonawca jest zobowiązany:</t>
  </si>
  <si>
    <t xml:space="preserve"> - w przypadku oferowania sprzętu o parametrach wskazanych przez Zamawiającego - do potwierdzenia tego zapisem „zgodnie z siwz” umieszczonym w kolumnie 3,</t>
  </si>
  <si>
    <t xml:space="preserve"> - w przypadku oferowania sprzętu równoważnego - do podania w kolumnie 3 jego typu lub modelu oraz dokładnego opisu z uwzględnieniem wszystkich </t>
  </si>
  <si>
    <t xml:space="preserve">   wymaganych w kolumnie 2 parametrów.</t>
  </si>
  <si>
    <r>
      <t>Taca 1</t>
    </r>
    <r>
      <rPr>
        <sz val="8"/>
        <color indexed="8"/>
        <rFont val="Arial"/>
        <family val="2"/>
        <charset val="238"/>
      </rPr>
      <t xml:space="preserve"> (Taca wielozadaniowa): 1 arkuszy</t>
    </r>
  </si>
  <si>
    <r>
      <t>Taca 2</t>
    </r>
    <r>
      <rPr>
        <sz val="8"/>
        <color indexed="8"/>
        <rFont val="Arial"/>
        <family val="2"/>
        <charset val="238"/>
      </rPr>
      <t xml:space="preserve"> (Taca papieru): 250 arkuszy</t>
    </r>
  </si>
  <si>
    <r>
      <t>Taca 3</t>
    </r>
    <r>
      <rPr>
        <sz val="8"/>
        <color indexed="8"/>
        <rFont val="Arial"/>
        <family val="2"/>
        <charset val="238"/>
      </rPr>
      <t xml:space="preserve"> (Taca papieru) (opcjonalne): 250 arkuszy</t>
    </r>
  </si>
  <si>
    <r>
      <t xml:space="preserve">1 </t>
    </r>
    <r>
      <rPr>
        <sz val="8"/>
        <color indexed="8"/>
        <rFont val="Arial"/>
        <family val="2"/>
        <charset val="238"/>
      </rPr>
      <t>x IEC 320 C13</t>
    </r>
  </si>
  <si>
    <r>
      <t>20 min</t>
    </r>
    <r>
      <rPr>
        <sz val="8"/>
        <color indexed="8"/>
        <rFont val="Arial"/>
        <family val="2"/>
        <charset val="238"/>
      </rPr>
      <t>, przy zastosowaniu modułu</t>
    </r>
  </si>
  <si>
    <r>
      <t>20 min</t>
    </r>
    <r>
      <rPr>
        <sz val="8"/>
        <color indexed="8"/>
        <rFont val="Arial"/>
        <family val="2"/>
        <charset val="238"/>
      </rPr>
      <t xml:space="preserve"> dla 3000VA</t>
    </r>
  </si>
  <si>
    <t>MB</t>
  </si>
  <si>
    <t>CPU</t>
  </si>
  <si>
    <t>RAM</t>
  </si>
  <si>
    <t>HDD</t>
  </si>
  <si>
    <t>NAPED</t>
  </si>
  <si>
    <t xml:space="preserve">KLAWIATURA </t>
  </si>
  <si>
    <t>MYSZ</t>
  </si>
  <si>
    <r>
      <t xml:space="preserve">WDCAVIAR / </t>
    </r>
    <r>
      <rPr>
        <b/>
        <sz val="8"/>
        <color theme="1"/>
        <rFont val="Arial"/>
        <family val="2"/>
        <charset val="238"/>
      </rPr>
      <t>WD5000AZRX</t>
    </r>
  </si>
  <si>
    <r>
      <t xml:space="preserve">DVDRW PIONEER SATA / </t>
    </r>
    <r>
      <rPr>
        <b/>
        <sz val="8"/>
        <color theme="1"/>
        <rFont val="Arial"/>
        <family val="2"/>
        <charset val="238"/>
      </rPr>
      <t>DVR-219LBK</t>
    </r>
  </si>
  <si>
    <r>
      <t xml:space="preserve">LOGITECH USB / </t>
    </r>
    <r>
      <rPr>
        <b/>
        <sz val="8"/>
        <color theme="1"/>
        <rFont val="Arial"/>
        <family val="2"/>
        <charset val="238"/>
      </rPr>
      <t>K120</t>
    </r>
  </si>
  <si>
    <r>
      <t xml:space="preserve">LOGITECH LASER USB / </t>
    </r>
    <r>
      <rPr>
        <b/>
        <sz val="8"/>
        <color theme="1"/>
        <rFont val="Arial"/>
        <family val="2"/>
        <charset val="238"/>
      </rPr>
      <t>B110</t>
    </r>
  </si>
  <si>
    <t>czytnik</t>
  </si>
  <si>
    <r>
      <t>Modecom CHAMPION z zasilaczem 620W/</t>
    </r>
    <r>
      <rPr>
        <b/>
        <sz val="8"/>
        <color theme="1"/>
        <rFont val="Arial"/>
        <family val="2"/>
        <charset val="238"/>
      </rPr>
      <t xml:space="preserve"> AT-CHRF-10-CAR620-0002 </t>
    </r>
  </si>
  <si>
    <r>
      <t xml:space="preserve">Intel Core i3-2100, 3.10GHz, 3MB, LGA1155, 32nm, 65W, BOX / </t>
    </r>
    <r>
      <rPr>
        <b/>
        <sz val="8"/>
        <color theme="1"/>
        <rFont val="Arial"/>
        <family val="2"/>
        <charset val="238"/>
      </rPr>
      <t>BX80623I32100</t>
    </r>
  </si>
  <si>
    <r>
      <t xml:space="preserve">Patriot 4GB 1333MHz DDR3 Non-ECC CL9 1.5V Heatsink / </t>
    </r>
    <r>
      <rPr>
        <b/>
        <sz val="8"/>
        <color theme="1"/>
        <rFont val="Arial"/>
        <family val="2"/>
        <charset val="238"/>
      </rPr>
      <t>PSD34G13332H</t>
    </r>
  </si>
  <si>
    <t>Ważna informacja - Zasilacz wymagany minimum 600W, z wtyczkami zasilającymi do karty graficznej: 6pin+8pin.  Obudowa musi być na tyle przestronna by pomieścić posiadaną przez odbiorcę kartę graficzną: GeForce GTX 480 o wymiarach: 30cm/13cm (karta zajmuje 2 sloty)</t>
  </si>
  <si>
    <r>
      <t xml:space="preserve">ASUS P8H61-M PRO Rev. 3.0, H61, DDR3-1333, PCI-Ex16 ,SATA2, GBLAN, HDMI, mATX / </t>
    </r>
    <r>
      <rPr>
        <b/>
        <sz val="8"/>
        <color theme="1"/>
        <rFont val="Arial"/>
        <family val="2"/>
        <charset val="238"/>
      </rPr>
      <t xml:space="preserve">P8H61-M PRO Rev. 3.0 </t>
    </r>
    <r>
      <rPr>
        <sz val="8"/>
        <color theme="1"/>
        <rFont val="Arial"/>
        <family val="2"/>
        <charset val="238"/>
      </rPr>
      <t>(płyta główna powinna zawierać zintegrowany układ graficzny wraz z portami wyjściowymi, dopuszcza się układ graficzny zintegrowany z procesorem)</t>
    </r>
  </si>
  <si>
    <t>CZYTNIK KART I-BOX 62w1 + USB, CZARNY (wew), instalowany w zatokę komputera (3,5 bądź 5,25" zależnie od możliwosci obudowy)</t>
  </si>
  <si>
    <t>Zestaw komuterowy powinien składać się z części nowych, dostarczonych z kompletem niezbędnych sterowników i nośników zgodnych z systemami Microsoft Windows XP/7, przygotowanych do pracy bez koniecznosci samodzielnego montażu, całość zestawu objęta gwarancją 24 miesiące.</t>
  </si>
  <si>
    <t>należy wskazać sprzet wg wzoru: producent/model -&gt;</t>
  </si>
  <si>
    <r>
      <rPr>
        <b/>
        <sz val="12"/>
        <rFont val="Arial"/>
        <family val="2"/>
        <charset val="238"/>
      </rPr>
      <t>Zestaw Komputerowy nr 2</t>
    </r>
    <r>
      <rPr>
        <sz val="8"/>
        <rFont val="Arial"/>
        <family val="2"/>
        <charset val="238"/>
      </rPr>
      <t xml:space="preserve"> Parametry minimalne* (W doborze sprzętu należy wziąć pod uwagę parametry techniczne sprzetu, ilość portów na płycie głównej, taktowanie procesora, możliwości podłączenia elementów do zasilacza)
(1)</t>
    </r>
  </si>
  <si>
    <t>obudowa ATX z zasilaczem</t>
  </si>
  <si>
    <t>Komputer przenośny typu netbook z ekranem 11,6" 1366 x 768 / WXGA</t>
  </si>
  <si>
    <t xml:space="preserve">Procesor (minimum AMD E-450 1.65 GHz) powinien osiagac w tescie wydajnosci PassMark - CPU Mark wynik min 743pkt. Wg wynikow opublikowanych na stronie http://www.cpubenchmark.net/, Należy załączyć wydruk ze strony. </t>
  </si>
  <si>
    <t>min 4GB</t>
  </si>
  <si>
    <t xml:space="preserve">Min. 500 GB SATA, 5400 obr./min. </t>
  </si>
  <si>
    <t>Dedykowany układ graficzny dla komputerów przenośnych z współdzieloną pamięcią video min układ AMD Radeon HD 6320</t>
  </si>
  <si>
    <t>Karta dźwiękowa stereo z wbudowanymi głośnikami</t>
  </si>
  <si>
    <t>do 1,5kg</t>
  </si>
  <si>
    <t xml:space="preserve">24 miesiące na netebooka, Door-to-Door </t>
  </si>
  <si>
    <t>1.    Preinstalowanysystem operacyjny Windows 7 Home Premium nie wymagający aktywacji za pomocą telefonu lub Internetu w firmie Microsoft  lub system równoważny – przez równoważność rozumie się pełną funkcjonalność jaką oferuje wymagany w SIWZ system operacyjny.</t>
  </si>
  <si>
    <t xml:space="preserve">3.    Port sieci LAN 10/100/1000  – RJ 45 </t>
  </si>
  <si>
    <t>6.    Wbudowane porty: USB 2.0 (złącze typu A) x 3, wbudowany czytnik kart</t>
  </si>
  <si>
    <t xml:space="preserve">Porty audio: wyjście audio współdzielone z wyjściem liniowym, wejście mikrofonowe </t>
  </si>
  <si>
    <t xml:space="preserve">slot na zabezpieczenie typu Kensington </t>
  </si>
  <si>
    <t xml:space="preserve">8.    Dołączona torba nylonowa </t>
  </si>
  <si>
    <t>7.    Kamera internetowa wbudowana fabrycznie w ramkę matrycy,  z pojedyńczym mikrofonem, Klawiatura (układ US -QWERTY) z funkcyjnymi przyciskami do regulacji jasności matrycy i głośności audio.</t>
  </si>
  <si>
    <t xml:space="preserve">Zgodny z technologią x86, taktowany zegarem minimum 1,66GHz, minimum 512KB pamięci podręcznej procesora. Wydajność procesora wg testu Passmark Software, osiągający mimimum wynik 310 pkt.w Passmark CPU Mark </t>
  </si>
  <si>
    <t>ESET NOD32 Antivirus  - Rozszerzenie posiadanej licencji ESET NOD32 BE CLIENT o numerze EAV-46140529 o wymaganą ilość  licencji z wydłużeniem (wyrównaniem) czasu aktywności.</t>
  </si>
  <si>
    <t>Matryca 15,6” HD matowa (AntiGlare) z podświetleniem LED, obudowa wyświetlacza o podniesionej wytrzymałości, metalowa, ze stalowymi zawiasami. Rozdzielczość min 1366 x 768,</t>
  </si>
  <si>
    <t xml:space="preserve">c) zapis i przechowywanie dodatkowych informacji o wersji zainstalowanego oprogramowania   i   zdalny   odczyt   tych   informacji   (wersja,   zainstalowane uaktualnienia, sygnatury wirusów, rtp.) z wbudowanej pamięci nielotnej; </t>
  </si>
  <si>
    <t>d) technologia zarządzania i monitorowania komputerem na poziomie sprzętowym powinna   być   zgodna   z   otwartymi   standardami   DMTF   WS-MAN   1.0.0 (http://www.dmtf.ora/standards/wsman) oraz DASH 1.0.0</t>
  </si>
  <si>
    <t>1. BIOS w standardzie UEFI musi posiadać następujące cechy:
- możliwość autoryzacji przy starcie komputera każdego użytkownika jego hasłem indywidualnym lub kartą SMART
- możliwość ustawienia hasła na dysku (drive lock)
- dostępna opcja włączenia/wyłączenia portów: USB, COM,  eSATA, karty sieciowej, karty audio, czytnika kart pamięci, kamerki internetowej, mikrofonów, głośników;
- możliwość blokady/wyłączenia gniazda Express Card, czytnika kart SMAT, czytnika linii papilarnych oraz układu TPM
- kontrola sekwencji boot-ącej;
- możliwość startu systemu z urządzenia USB oraz karty SD
- funkcja blokowania BOOT-owania stacji roboczej z zewnętrznych urządzeń
- blokowanie zapisu na dyskach wymiennych USB
- BIOS musi zawierać nieulotną informację z nazwą producenta, nazwą produktu, jego numerem seryjnym oraz MAC adresem karty sieciowej, a także informację o typie zainstalowanego procesora, ilości i typie pamięci RAM, rodzaju układu graficznego, dysku HDD wraz z ich numerami seryjnymi.
2. Wbudowany czytnik linii papilarnych
3. Możliwość zapięcia linki typu Kensington
4. Wbudowana w BIOS funkcjonalność pozwalająca na bezpieczne usuwanie danych z dysku twardego</t>
  </si>
  <si>
    <t xml:space="preserve">wyposażona w diody LED lub wyświetlacz ciekłokrystaliczny informujący co najmniej o statusie: zasilania, pracy dysku twardego, </t>
  </si>
  <si>
    <t xml:space="preserve">1. BIOS w standardzie UEFI musi posiadać następujące cechy:
- możliwość autoryzacji przy starcie komputera każdego użytkownika jego hasłem indywidualnym lub kartą SMART
- możliwość ustawienia hasła na dysku (drive lock)
- dostępna opcja włączenia/wyłączenia portów: USB, COM, eSATA, karty sieciowej, karty audio, czytnika kart pamięci, kamerki internetowej, mikrofonów, głośników;
- możliwość blokady/wyłączenia gniazda Express Card, czytnika kart SMAT, czytnika linii papilarnych oraz układu TPM
- kontrola sekwencji boot-ącej;
- możliwość startu systemu z urządzenia USB oraz karty SD
- funkcja blokowania BOOT-owania stacji roboczej z zewnętrznych urządzeń
- blokowanie zapisu na dyskach wymiennych USB
- BIOS musi zawierać nieulotną informację z nazwą producenta, nazwą produktu, jego numerem seryjnym oraz MAC adresem karty sieciowej, a także informację o typie zainstalowanego procesora, ilości i typie pamięci RAM, rodzaju układu graficznego, dysku HDD wraz z ich numerami seryjnymi.
2. Wbudowany czytnik linii papilarnych
3. Możliwość zapięcia linki typu Kensington
4. Wbudowana w BIOS funkcjonalność pozwalająca na bezpieczne usuwanie danych z dysku twardego
</t>
  </si>
  <si>
    <t xml:space="preserve"> -   możliwość blokady/wyłączenia gniazda Express Card, czytnika kart SMAT, czytnika linii papilarnych </t>
  </si>
  <si>
    <t xml:space="preserve"> -   dostępna opcja włączenia/wyłączenia portów: USB, COM, karty sieciowej, karty audio, czytnika kart pamięci, kamerki internetowej, mikrofonów, głośników;</t>
  </si>
  <si>
    <t>1. BIOS w standardzie UEFI musi posiadać następujące cechy:
- możliwość autoryzacji przy starcie komputera każdego użytkownika jego hasłem indywidualnym lub kartą SMART
- możliwość ustawienia hasła na dysku (drive lock)
- dostępna opcja włączenia/wyłączenia portów: USB, karty sieciowej, karty audio, czytnika kart pamięci, kamerki internetowej, mikrofonów, głośników;
- możliwość blokady/wyłączenia gniazda Express Card, czytnika kart SMAT, czytnika linii papilarnych oraz układu TPM
- kontrola sekwencji boot-ącej;
- możliwość startu systemu z urządzenia USB oraz karty SD
- funkcja blokowania BOOT-owania stacji roboczej z zewnętrznych urządzeń
- blokowanie zapisu na dyskach wymiennych USB
- BIOS musi zawierać nieulotną informację z nazwą producenta, nazwą produktu, jego numerem seryjnym oraz MAC adresem karty sieciowej, a także informację o typie zainstalowanego procesora, ilości i typie pamięci RAM, rodzaju układu graficznego, dysku HDD wraz z ich numerami seryjnymi.
2. Wbudowany czytnik linii papilarnych
3. Możliwość zapięcia linki typu Kensington
4. Wbudowana w BIOS funkcjonalność pozwalająca na bezpieczne usuwanie danych z dysku twardego</t>
  </si>
  <si>
    <t>Zintegrowana, z możliwością dynamicznego przydzielenia pamięci w obrębie pamięci systemowej do min. 256 MB,</t>
  </si>
  <si>
    <r>
      <rPr>
        <b/>
        <sz val="12"/>
        <rFont val="Arial"/>
        <family val="2"/>
        <charset val="238"/>
      </rPr>
      <t>Netbook Nr1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</si>
  <si>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>Notebook Nr1</t>
    </r>
    <r>
      <rPr>
        <sz val="8"/>
        <rFont val="Arial"/>
        <family val="2"/>
        <charset val="238"/>
      </rPr>
      <t xml:space="preserve">     Parametry minimalne*
(1)</t>
    </r>
  </si>
  <si>
    <r>
      <rPr>
        <b/>
        <sz val="12"/>
        <rFont val="Arial"/>
        <family val="2"/>
        <charset val="238"/>
      </rPr>
      <t xml:space="preserve">Notebook Nr2 </t>
    </r>
    <r>
      <rPr>
        <sz val="8"/>
        <rFont val="Arial"/>
        <family val="2"/>
        <charset val="238"/>
      </rPr>
      <t xml:space="preserve">   Parametry minimalne*
(1)</t>
    </r>
  </si>
  <si>
    <r>
      <rPr>
        <b/>
        <sz val="12"/>
        <rFont val="Arial"/>
        <family val="2"/>
        <charset val="238"/>
      </rPr>
      <t xml:space="preserve">Notebook Nr3 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</si>
  <si>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>Notebook Nr8</t>
    </r>
    <r>
      <rPr>
        <sz val="8"/>
        <rFont val="Arial"/>
        <family val="2"/>
        <charset val="238"/>
      </rPr>
      <t xml:space="preserve">     Parametry minimalne*
(1)</t>
    </r>
  </si>
  <si>
    <r>
      <rPr>
        <b/>
        <sz val="12"/>
        <rFont val="Arial"/>
        <family val="2"/>
        <charset val="238"/>
      </rPr>
      <t xml:space="preserve">Notebook Nr9 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</si>
  <si>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rFont val="Arial"/>
        <family val="2"/>
        <charset val="238"/>
      </rPr>
      <t>Notebook Nr11</t>
    </r>
    <r>
      <rPr>
        <sz val="8"/>
        <rFont val="Arial"/>
        <family val="2"/>
        <charset val="238"/>
      </rPr>
      <t xml:space="preserve">    Parametry minimalne*
(1)</t>
    </r>
  </si>
  <si>
    <r>
      <rPr>
        <b/>
        <sz val="12"/>
        <color indexed="8"/>
        <rFont val="Arial"/>
        <family val="2"/>
        <charset val="238"/>
      </rPr>
      <t>Netbook Nr2</t>
    </r>
    <r>
      <rPr>
        <b/>
        <sz val="8"/>
        <color indexed="8"/>
        <rFont val="Arial"/>
        <family val="2"/>
        <charset val="238"/>
      </rPr>
      <t xml:space="preserve">     Parametry minimalne</t>
    </r>
    <r>
      <rPr>
        <sz val="8"/>
        <color indexed="8"/>
        <rFont val="Arial"/>
        <family val="2"/>
        <charset val="238"/>
      </rPr>
      <t xml:space="preserve">*
</t>
    </r>
    <r>
      <rPr>
        <b/>
        <sz val="8"/>
        <color indexed="8"/>
        <rFont val="Arial"/>
        <family val="2"/>
        <charset val="238"/>
      </rPr>
      <t>(1)</t>
    </r>
  </si>
  <si>
    <r>
      <rPr>
        <b/>
        <sz val="12"/>
        <color indexed="8"/>
        <rFont val="Arial"/>
        <family val="2"/>
        <charset val="238"/>
      </rPr>
      <t>Monitor Nr1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</si>
  <si>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r>
      <rPr>
        <b/>
        <sz val="12"/>
        <color indexed="8"/>
        <rFont val="Arial"/>
        <family val="2"/>
        <charset val="238"/>
      </rPr>
      <t>Monitor Nr2</t>
    </r>
    <r>
      <rPr>
        <b/>
        <sz val="8"/>
        <color indexed="8"/>
        <rFont val="Arial"/>
        <family val="2"/>
        <charset val="238"/>
      </rPr>
      <t xml:space="preserve">    Parametry minimalne* (1)</t>
    </r>
  </si>
  <si>
    <r>
      <rPr>
        <b/>
        <sz val="12"/>
        <color indexed="8"/>
        <rFont val="Arial"/>
        <family val="2"/>
        <charset val="238"/>
      </rPr>
      <t xml:space="preserve">Monitor Nr5 </t>
    </r>
    <r>
      <rPr>
        <b/>
        <sz val="8"/>
        <color indexed="8"/>
        <rFont val="Arial"/>
        <family val="2"/>
        <charset val="238"/>
      </rPr>
      <t xml:space="preserve">   Parametry minimalne* (1)</t>
    </r>
  </si>
  <si>
    <r>
      <rPr>
        <b/>
        <sz val="12"/>
        <color indexed="8"/>
        <rFont val="Arial"/>
        <family val="2"/>
        <charset val="238"/>
      </rPr>
      <t xml:space="preserve">Skaner Nr 1      </t>
    </r>
    <r>
      <rPr>
        <b/>
        <sz val="8"/>
        <color indexed="8"/>
        <rFont val="Arial"/>
        <family val="2"/>
        <charset val="238"/>
      </rPr>
      <t xml:space="preserve">              Parametry minimalne* +kabel USB 
(1)</t>
    </r>
  </si>
  <si>
    <r>
      <rPr>
        <b/>
        <sz val="12"/>
        <color indexed="8"/>
        <rFont val="Arial"/>
        <family val="2"/>
        <charset val="238"/>
      </rPr>
      <t xml:space="preserve">Skaner  Nr 2  </t>
    </r>
    <r>
      <rPr>
        <b/>
        <sz val="8"/>
        <color indexed="8"/>
        <rFont val="Arial"/>
        <family val="2"/>
        <charset val="238"/>
      </rPr>
      <t xml:space="preserve">                  Parametry minimalne* +kabel USB 
(1)</t>
    </r>
  </si>
  <si>
    <r>
      <rPr>
        <b/>
        <sz val="12"/>
        <color indexed="8"/>
        <rFont val="Arial"/>
        <family val="2"/>
        <charset val="238"/>
      </rPr>
      <t xml:space="preserve">Drukarka laser mono  nr 1   </t>
    </r>
    <r>
      <rPr>
        <b/>
        <sz val="8"/>
        <color indexed="8"/>
        <rFont val="Arial"/>
        <family val="2"/>
        <charset val="238"/>
      </rPr>
      <t xml:space="preserve">                     Parametry minimalne* +kabel USB 
(1)</t>
    </r>
  </si>
  <si>
    <r>
      <rPr>
        <b/>
        <sz val="12"/>
        <color indexed="8"/>
        <rFont val="Arial"/>
        <family val="2"/>
        <charset val="238"/>
      </rPr>
      <t xml:space="preserve">Drukarka laser mono  nr 2  </t>
    </r>
    <r>
      <rPr>
        <b/>
        <sz val="8"/>
        <color indexed="8"/>
        <rFont val="Arial"/>
        <family val="2"/>
        <charset val="238"/>
      </rPr>
      <t xml:space="preserve">                      Parametry minimalne* +kabel USB 
(1)</t>
    </r>
  </si>
  <si>
    <r>
      <rPr>
        <b/>
        <sz val="12"/>
        <color indexed="8"/>
        <rFont val="Arial"/>
        <family val="2"/>
        <charset val="238"/>
      </rPr>
      <t xml:space="preserve">Drukarka laser mono  nr 3  </t>
    </r>
    <r>
      <rPr>
        <b/>
        <sz val="8"/>
        <color indexed="8"/>
        <rFont val="Arial"/>
        <family val="2"/>
        <charset val="238"/>
      </rPr>
      <t xml:space="preserve">                      Parametry minimalne* +kabel USB 
(1)</t>
    </r>
  </si>
  <si>
    <r>
      <rPr>
        <b/>
        <sz val="12"/>
        <color indexed="8"/>
        <rFont val="Arial"/>
        <family val="2"/>
        <charset val="238"/>
      </rPr>
      <t>Drukarka laser kolor</t>
    </r>
    <r>
      <rPr>
        <b/>
        <sz val="8"/>
        <color indexed="8"/>
        <rFont val="Arial"/>
        <family val="2"/>
        <charset val="238"/>
      </rPr>
      <t xml:space="preserve"> Parametry minimalne* + kabel USB 
(1)</t>
    </r>
  </si>
  <si>
    <r>
      <rPr>
        <b/>
        <sz val="12"/>
        <color indexed="8"/>
        <rFont val="Arial"/>
        <family val="2"/>
        <charset val="238"/>
      </rPr>
      <t>Urządzenie wielofunkcyjne Laserowe Mono z faksem</t>
    </r>
    <r>
      <rPr>
        <b/>
        <sz val="8"/>
        <color indexed="8"/>
        <rFont val="Arial"/>
        <family val="2"/>
        <charset val="238"/>
      </rPr>
      <t xml:space="preserve">                     Parametry minimalne* +kabel USB 
(1)</t>
    </r>
  </si>
  <si>
    <r>
      <rPr>
        <b/>
        <sz val="12"/>
        <color indexed="8"/>
        <rFont val="Arial"/>
        <family val="2"/>
        <charset val="238"/>
      </rPr>
      <t>Zasilacz awaryjny UPS Desktop</t>
    </r>
    <r>
      <rPr>
        <b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 xml:space="preserve">Parametry minimalne* </t>
    </r>
    <r>
      <rPr>
        <b/>
        <sz val="8"/>
        <color indexed="8"/>
        <rFont val="Arial"/>
        <family val="2"/>
        <charset val="238"/>
      </rPr>
      <t xml:space="preserve">
(1)</t>
    </r>
  </si>
  <si>
    <r>
      <rPr>
        <b/>
        <sz val="12"/>
        <color indexed="8"/>
        <rFont val="Arial"/>
        <family val="2"/>
        <charset val="238"/>
      </rPr>
      <t xml:space="preserve">Zasilacz awaryjny UPS RACK nr1 </t>
    </r>
    <r>
      <rPr>
        <b/>
        <sz val="8"/>
        <color indexed="8"/>
        <rFont val="Arial"/>
        <family val="2"/>
        <charset val="238"/>
      </rPr>
      <t xml:space="preserve">                     Parametry minimalne* 
(1)</t>
    </r>
  </si>
  <si>
    <r>
      <rPr>
        <b/>
        <sz val="12"/>
        <color indexed="8"/>
        <rFont val="Arial"/>
        <family val="2"/>
        <charset val="238"/>
      </rPr>
      <t>Zestaw bateryjny dla UPS RACK</t>
    </r>
    <r>
      <rPr>
        <b/>
        <sz val="8"/>
        <color indexed="8"/>
        <rFont val="Arial"/>
        <family val="2"/>
        <charset val="238"/>
      </rPr>
      <t xml:space="preserve"> nr1                 Parametry minimalne* 
(1)</t>
    </r>
  </si>
  <si>
    <r>
      <rPr>
        <b/>
        <sz val="12"/>
        <color indexed="8"/>
        <rFont val="Arial"/>
        <family val="2"/>
        <charset val="238"/>
      </rPr>
      <t>Ręczny skaner kodów kreskowych USB</t>
    </r>
    <r>
      <rPr>
        <sz val="12"/>
        <color indexed="8"/>
        <rFont val="Arial"/>
        <family val="2"/>
        <charset val="238"/>
      </rPr>
      <t xml:space="preserve">    </t>
    </r>
    <r>
      <rPr>
        <sz val="8"/>
        <color indexed="8"/>
        <rFont val="Arial"/>
        <family val="2"/>
        <charset val="238"/>
      </rPr>
      <t xml:space="preserve">              Parametry minimalne* 
(1)</t>
    </r>
  </si>
  <si>
    <r>
      <rPr>
        <b/>
        <sz val="12"/>
        <rFont val="Arial"/>
        <family val="2"/>
        <charset val="238"/>
      </rPr>
      <t xml:space="preserve">Części i akcesoria komputerowe  </t>
    </r>
    <r>
      <rPr>
        <sz val="8"/>
        <rFont val="Arial"/>
        <family val="2"/>
        <charset val="238"/>
      </rPr>
      <t xml:space="preserve">                   (zgodne z opisem pod tabelą)*
</t>
    </r>
    <r>
      <rPr>
        <b/>
        <sz val="8"/>
        <rFont val="Arial"/>
        <family val="2"/>
        <charset val="238"/>
      </rPr>
      <t>(1)</t>
    </r>
  </si>
  <si>
    <r>
      <rPr>
        <b/>
        <sz val="12"/>
        <rFont val="Arial"/>
        <family val="2"/>
        <charset val="238"/>
      </rPr>
      <t>Oprogramowanie komputerowe</t>
    </r>
    <r>
      <rPr>
        <sz val="12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 xml:space="preserve">               (zgodne z opisem pod tabelą)*
</t>
    </r>
    <r>
      <rPr>
        <b/>
        <sz val="8"/>
        <rFont val="Arial"/>
        <family val="2"/>
        <charset val="238"/>
      </rPr>
      <t>(1)</t>
    </r>
  </si>
  <si>
    <t>Formularz Cenowy  Zadanie nr 1</t>
  </si>
  <si>
    <t xml:space="preserve">Przełącznik KVM do montażu w szafach RACK 19" -  Planet IKVM-8010 zawierający w komplecie dwa kable 3m - KVM-CB3-3 </t>
  </si>
  <si>
    <t>Listwa zasilająca do montażu w szafach RACK 19"  8 gniazd (wtyk DIN49441)</t>
  </si>
  <si>
    <t xml:space="preserve">Microsoft Windows Serwer Standard 2008 licencja Edukacyjna  - WinSvrStd 2008R2 SNGL OLP NL Acdmc  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</si>
</sst>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7.5"/>
      <color indexed="12"/>
      <name val="Arial"/>
      <family val="2"/>
      <charset val="238"/>
    </font>
    <font>
      <b/>
      <sz val="10"/>
      <name val="Arial"/>
      <family val="2"/>
      <charset val="238"/>
    </font>
    <font>
      <b/>
      <sz val="12"/>
      <name val="Arial"/>
      <family val="2"/>
      <charset val="238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Arial"/>
      <family val="2"/>
      <charset val="238"/>
    </font>
    <font>
      <sz val="8"/>
      <color rgb="FF000000"/>
      <name val="Arial"/>
      <family val="2"/>
      <charset val="238"/>
    </font>
    <font>
      <i/>
      <sz val="8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20"/>
      <name val="Arial"/>
      <family val="2"/>
      <charset val="238"/>
    </font>
    <font>
      <sz val="12"/>
      <name val="Arial"/>
      <family val="2"/>
      <charset val="238"/>
    </font>
    <font>
      <b/>
      <sz val="12"/>
      <color indexed="8"/>
      <name val="Arial"/>
      <family val="2"/>
      <charset val="238"/>
    </font>
    <font>
      <sz val="12"/>
      <color indexed="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1" fillId="0" borderId="0"/>
    <xf numFmtId="0" fontId="5" fillId="0" borderId="0"/>
  </cellStyleXfs>
  <cellXfs count="297">
    <xf numFmtId="0" fontId="0" fillId="0" borderId="0" xfId="0"/>
    <xf numFmtId="0" fontId="9" fillId="0" borderId="0" xfId="0" applyFont="1" applyFill="1" applyAlignment="1" applyProtection="1">
      <alignment vertical="top"/>
      <protection locked="0"/>
    </xf>
    <xf numFmtId="0" fontId="9" fillId="0" borderId="0" xfId="0" applyFont="1" applyFill="1" applyAlignment="1" applyProtection="1">
      <alignment vertical="center"/>
      <protection locked="0"/>
    </xf>
    <xf numFmtId="0" fontId="3" fillId="0" borderId="1" xfId="3" applyFont="1" applyFill="1" applyBorder="1" applyAlignment="1">
      <alignment horizontal="center" vertical="top" wrapText="1"/>
    </xf>
    <xf numFmtId="0" fontId="3" fillId="0" borderId="1" xfId="2" applyFont="1" applyFill="1" applyBorder="1" applyAlignment="1">
      <alignment horizontal="center" vertical="top" wrapText="1"/>
    </xf>
    <xf numFmtId="0" fontId="3" fillId="0" borderId="0" xfId="3" applyFont="1" applyFill="1" applyBorder="1" applyAlignment="1">
      <alignment horizontal="center" vertical="top" wrapText="1"/>
    </xf>
    <xf numFmtId="0" fontId="7" fillId="0" borderId="3" xfId="3" applyFont="1" applyFill="1" applyBorder="1" applyAlignment="1">
      <alignment horizontal="left" vertical="top" wrapText="1" indent="1"/>
    </xf>
    <xf numFmtId="0" fontId="11" fillId="0" borderId="21" xfId="3" applyFont="1" applyFill="1" applyBorder="1" applyAlignment="1">
      <alignment horizontal="left" vertical="center" wrapText="1"/>
    </xf>
    <xf numFmtId="0" fontId="7" fillId="0" borderId="22" xfId="3" applyFont="1" applyFill="1" applyBorder="1" applyAlignment="1">
      <alignment horizontal="center" vertical="center" wrapText="1"/>
    </xf>
    <xf numFmtId="0" fontId="11" fillId="0" borderId="3" xfId="3" applyFont="1" applyFill="1" applyBorder="1" applyAlignment="1">
      <alignment horizontal="left" vertical="center" wrapText="1"/>
    </xf>
    <xf numFmtId="0" fontId="9" fillId="0" borderId="10" xfId="3" applyFont="1" applyFill="1" applyBorder="1" applyAlignment="1">
      <alignment horizontal="center" vertical="center" wrapText="1"/>
    </xf>
    <xf numFmtId="0" fontId="8" fillId="0" borderId="0" xfId="3" applyFont="1" applyFill="1" applyAlignment="1">
      <alignment horizontal="center" vertical="center" wrapText="1"/>
    </xf>
    <xf numFmtId="0" fontId="10" fillId="0" borderId="5" xfId="3" applyFont="1" applyFill="1" applyBorder="1" applyAlignment="1">
      <alignment vertical="top" wrapText="1"/>
    </xf>
    <xf numFmtId="0" fontId="11" fillId="0" borderId="1" xfId="3" applyFont="1" applyFill="1" applyBorder="1" applyAlignment="1">
      <alignment horizontal="left" vertical="center" wrapText="1"/>
    </xf>
    <xf numFmtId="0" fontId="10" fillId="0" borderId="1" xfId="3" applyFont="1" applyFill="1" applyBorder="1" applyAlignment="1">
      <alignment horizontal="left" vertical="center" wrapText="1"/>
    </xf>
    <xf numFmtId="0" fontId="11" fillId="0" borderId="3" xfId="3" applyFont="1" applyFill="1" applyBorder="1" applyAlignment="1">
      <alignment vertical="top" wrapText="1"/>
    </xf>
    <xf numFmtId="0" fontId="10" fillId="0" borderId="0" xfId="3" applyFont="1" applyFill="1" applyBorder="1" applyAlignment="1">
      <alignment vertical="top" wrapText="1"/>
    </xf>
    <xf numFmtId="0" fontId="7" fillId="0" borderId="3" xfId="2" applyFont="1" applyFill="1" applyBorder="1" applyAlignment="1">
      <alignment horizontal="center" vertical="top" wrapText="1"/>
    </xf>
    <xf numFmtId="0" fontId="11" fillId="0" borderId="3" xfId="2" applyFont="1" applyFill="1" applyBorder="1" applyAlignment="1">
      <alignment horizontal="left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top" wrapText="1"/>
    </xf>
    <xf numFmtId="0" fontId="9" fillId="0" borderId="6" xfId="2" applyFont="1" applyFill="1" applyBorder="1" applyAlignment="1">
      <alignment horizontal="center" vertical="center" wrapText="1"/>
    </xf>
    <xf numFmtId="0" fontId="11" fillId="0" borderId="6" xfId="2" applyFont="1" applyFill="1" applyBorder="1" applyAlignment="1">
      <alignment horizontal="center" vertical="center" wrapText="1"/>
    </xf>
    <xf numFmtId="0" fontId="11" fillId="0" borderId="7" xfId="2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left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11" fillId="0" borderId="5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left" vertical="center" wrapText="1"/>
    </xf>
    <xf numFmtId="0" fontId="10" fillId="0" borderId="0" xfId="3" applyFont="1" applyFill="1" applyBorder="1" applyAlignment="1">
      <alignment horizontal="left"/>
    </xf>
    <xf numFmtId="0" fontId="7" fillId="0" borderId="2" xfId="3" applyFont="1" applyFill="1" applyBorder="1" applyAlignment="1">
      <alignment horizontal="left" vertical="top" wrapText="1" indent="1"/>
    </xf>
    <xf numFmtId="0" fontId="10" fillId="0" borderId="2" xfId="3" applyFont="1" applyFill="1" applyBorder="1" applyAlignment="1">
      <alignment vertical="top" wrapText="1"/>
    </xf>
    <xf numFmtId="0" fontId="10" fillId="0" borderId="2" xfId="0" applyFont="1" applyFill="1" applyBorder="1"/>
    <xf numFmtId="0" fontId="10" fillId="0" borderId="2" xfId="0" applyFont="1" applyFill="1" applyBorder="1" applyAlignment="1">
      <alignment vertical="top" wrapText="1"/>
    </xf>
    <xf numFmtId="0" fontId="10" fillId="0" borderId="3" xfId="3" applyFont="1" applyFill="1" applyBorder="1" applyAlignment="1">
      <alignment horizontal="left" vertical="center" wrapText="1"/>
    </xf>
    <xf numFmtId="0" fontId="11" fillId="0" borderId="0" xfId="3" applyFont="1" applyFill="1" applyAlignment="1">
      <alignment horizontal="left" vertical="center" wrapText="1"/>
    </xf>
    <xf numFmtId="0" fontId="10" fillId="0" borderId="1" xfId="3" applyFont="1" applyFill="1" applyBorder="1" applyAlignment="1">
      <alignment horizontal="left" vertical="top" wrapText="1"/>
    </xf>
    <xf numFmtId="0" fontId="11" fillId="0" borderId="3" xfId="3" applyFont="1" applyFill="1" applyBorder="1" applyAlignment="1">
      <alignment horizontal="left" vertical="top" wrapText="1"/>
    </xf>
    <xf numFmtId="0" fontId="11" fillId="0" borderId="0" xfId="3" applyFont="1" applyFill="1" applyBorder="1" applyAlignment="1">
      <alignment horizontal="left" vertical="top" wrapText="1"/>
    </xf>
    <xf numFmtId="0" fontId="9" fillId="0" borderId="0" xfId="3" applyFont="1" applyFill="1" applyAlignment="1" applyProtection="1">
      <alignment vertical="top"/>
      <protection locked="0"/>
    </xf>
    <xf numFmtId="0" fontId="9" fillId="0" borderId="0" xfId="3" applyFont="1" applyFill="1" applyAlignment="1" applyProtection="1">
      <alignment horizontal="left" vertical="top" wrapText="1"/>
      <protection locked="0"/>
    </xf>
    <xf numFmtId="0" fontId="9" fillId="0" borderId="5" xfId="1" applyNumberFormat="1" applyFont="1" applyFill="1" applyBorder="1" applyAlignment="1" applyProtection="1">
      <alignment vertical="center" wrapText="1"/>
      <protection locked="0"/>
    </xf>
    <xf numFmtId="0" fontId="9" fillId="0" borderId="6" xfId="1" applyNumberFormat="1" applyFont="1" applyFill="1" applyBorder="1" applyAlignment="1" applyProtection="1">
      <alignment vertical="center" wrapText="1"/>
      <protection locked="0"/>
    </xf>
    <xf numFmtId="0" fontId="9" fillId="0" borderId="7" xfId="1" applyNumberFormat="1" applyFont="1" applyFill="1" applyBorder="1" applyAlignment="1" applyProtection="1">
      <alignment vertical="center" wrapText="1"/>
      <protection locked="0"/>
    </xf>
    <xf numFmtId="0" fontId="9" fillId="0" borderId="1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8" xfId="1" applyNumberFormat="1" applyFont="1" applyFill="1" applyBorder="1" applyAlignment="1" applyProtection="1">
      <alignment vertical="center" wrapText="1"/>
      <protection locked="0"/>
    </xf>
    <xf numFmtId="0" fontId="9" fillId="0" borderId="9" xfId="1" applyNumberFormat="1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left" vertical="center" wrapText="1"/>
      <protection locked="0"/>
    </xf>
    <xf numFmtId="0" fontId="10" fillId="0" borderId="2" xfId="0" applyFont="1" applyFill="1" applyBorder="1" applyAlignment="1">
      <alignment horizontal="right" vertical="center" wrapText="1"/>
    </xf>
    <xf numFmtId="0" fontId="9" fillId="0" borderId="4" xfId="3" applyFont="1" applyFill="1" applyBorder="1" applyAlignment="1" applyProtection="1">
      <alignment vertical="center" wrapText="1"/>
      <protection locked="0"/>
    </xf>
    <xf numFmtId="0" fontId="9" fillId="0" borderId="2" xfId="3" applyFont="1" applyFill="1" applyBorder="1" applyAlignment="1" applyProtection="1">
      <alignment horizontal="left" vertical="center" wrapText="1"/>
      <protection locked="0"/>
    </xf>
    <xf numFmtId="0" fontId="9" fillId="0" borderId="11" xfId="3" applyFont="1" applyFill="1" applyBorder="1" applyAlignment="1" applyProtection="1">
      <alignment vertical="center" wrapText="1"/>
      <protection locked="0"/>
    </xf>
    <xf numFmtId="0" fontId="9" fillId="0" borderId="6" xfId="3" applyFont="1" applyFill="1" applyBorder="1" applyAlignment="1" applyProtection="1">
      <alignment vertical="center" wrapText="1"/>
      <protection locked="0"/>
    </xf>
    <xf numFmtId="0" fontId="9" fillId="0" borderId="0" xfId="3" applyFont="1" applyFill="1" applyAlignment="1" applyProtection="1">
      <alignment vertical="center"/>
      <protection locked="0"/>
    </xf>
    <xf numFmtId="0" fontId="9" fillId="0" borderId="12" xfId="3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vertical="center"/>
      <protection locked="0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12" xfId="3" applyFont="1" applyFill="1" applyBorder="1" applyAlignment="1" applyProtection="1">
      <alignment horizontal="left" vertical="center" wrapText="1" shrinkToFit="1"/>
      <protection locked="0"/>
    </xf>
    <xf numFmtId="0" fontId="10" fillId="0" borderId="0" xfId="0" applyFont="1" applyFill="1"/>
    <xf numFmtId="0" fontId="7" fillId="0" borderId="3" xfId="3" applyFont="1" applyFill="1" applyBorder="1" applyAlignment="1">
      <alignment horizontal="center" vertical="top" wrapText="1"/>
    </xf>
    <xf numFmtId="0" fontId="10" fillId="0" borderId="5" xfId="3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/>
    </xf>
    <xf numFmtId="0" fontId="11" fillId="0" borderId="1" xfId="3" applyFont="1" applyFill="1" applyBorder="1" applyAlignment="1">
      <alignment horizontal="left" vertical="top" wrapText="1"/>
    </xf>
    <xf numFmtId="0" fontId="10" fillId="0" borderId="6" xfId="3" applyFont="1" applyFill="1" applyBorder="1" applyAlignment="1">
      <alignment horizontal="center" vertical="center" wrapText="1"/>
    </xf>
    <xf numFmtId="0" fontId="11" fillId="0" borderId="5" xfId="3" applyFont="1" applyFill="1" applyBorder="1" applyAlignment="1">
      <alignment vertical="top" wrapText="1"/>
    </xf>
    <xf numFmtId="0" fontId="11" fillId="0" borderId="2" xfId="3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/>
    </xf>
    <xf numFmtId="0" fontId="12" fillId="0" borderId="0" xfId="3" applyFont="1" applyFill="1" applyBorder="1" applyAlignment="1">
      <alignment horizontal="left" vertical="center" wrapText="1"/>
    </xf>
    <xf numFmtId="0" fontId="11" fillId="0" borderId="3" xfId="2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vertical="top"/>
    </xf>
    <xf numFmtId="0" fontId="11" fillId="0" borderId="0" xfId="2" applyFont="1" applyFill="1" applyAlignment="1">
      <alignment horizontal="left" vertical="center" wrapText="1"/>
    </xf>
    <xf numFmtId="0" fontId="11" fillId="0" borderId="21" xfId="2" applyFont="1" applyFill="1" applyBorder="1" applyAlignment="1">
      <alignment horizontal="left" vertical="center" wrapText="1"/>
    </xf>
    <xf numFmtId="0" fontId="11" fillId="0" borderId="21" xfId="2" applyFont="1" applyFill="1" applyBorder="1" applyAlignment="1">
      <alignment horizontal="left" vertical="top" wrapText="1"/>
    </xf>
    <xf numFmtId="0" fontId="9" fillId="0" borderId="1" xfId="2" applyFont="1" applyFill="1" applyBorder="1" applyAlignment="1">
      <alignment horizontal="left" vertical="center" wrapText="1"/>
    </xf>
    <xf numFmtId="0" fontId="11" fillId="0" borderId="5" xfId="3" applyFont="1" applyFill="1" applyBorder="1" applyAlignment="1">
      <alignment horizontal="center" vertical="center" wrapText="1"/>
    </xf>
    <xf numFmtId="3" fontId="11" fillId="0" borderId="3" xfId="3" applyNumberFormat="1" applyFont="1" applyFill="1" applyBorder="1" applyAlignment="1">
      <alignment horizontal="left" vertical="top" wrapText="1"/>
    </xf>
    <xf numFmtId="0" fontId="11" fillId="0" borderId="7" xfId="3" applyFont="1" applyFill="1" applyBorder="1" applyAlignment="1">
      <alignment horizontal="center" vertical="center" wrapText="1"/>
    </xf>
    <xf numFmtId="0" fontId="11" fillId="0" borderId="21" xfId="3" applyFont="1" applyFill="1" applyBorder="1" applyAlignment="1">
      <alignment horizontal="left" vertical="top" wrapText="1"/>
    </xf>
    <xf numFmtId="0" fontId="11" fillId="0" borderId="6" xfId="3" applyFont="1" applyFill="1" applyBorder="1" applyAlignment="1">
      <alignment horizontal="center" vertical="center" wrapText="1"/>
    </xf>
    <xf numFmtId="0" fontId="10" fillId="0" borderId="5" xfId="3" applyFont="1" applyFill="1" applyBorder="1" applyAlignment="1">
      <alignment horizontal="center" vertical="center"/>
    </xf>
    <xf numFmtId="0" fontId="10" fillId="0" borderId="0" xfId="3" applyFont="1" applyFill="1"/>
    <xf numFmtId="0" fontId="11" fillId="0" borderId="5" xfId="3" applyFont="1" applyFill="1" applyBorder="1" applyAlignment="1">
      <alignment horizontal="left" vertical="center" wrapText="1"/>
    </xf>
    <xf numFmtId="0" fontId="10" fillId="0" borderId="3" xfId="3" applyFont="1" applyFill="1" applyBorder="1" applyAlignment="1">
      <alignment horizontal="left" vertical="top" wrapText="1"/>
    </xf>
    <xf numFmtId="0" fontId="11" fillId="0" borderId="2" xfId="3" applyFont="1" applyFill="1" applyBorder="1" applyAlignment="1">
      <alignment horizontal="left" vertical="center" wrapText="1"/>
    </xf>
    <xf numFmtId="0" fontId="10" fillId="0" borderId="0" xfId="0" applyFont="1" applyFill="1" applyBorder="1"/>
    <xf numFmtId="0" fontId="10" fillId="0" borderId="0" xfId="0" applyFont="1" applyFill="1" applyAlignment="1">
      <alignment vertical="center"/>
    </xf>
    <xf numFmtId="0" fontId="11" fillId="0" borderId="21" xfId="3" applyFont="1" applyFill="1" applyBorder="1" applyAlignment="1">
      <alignment horizontal="center" vertical="center" wrapText="1"/>
    </xf>
    <xf numFmtId="0" fontId="10" fillId="0" borderId="2" xfId="3" applyFont="1" applyFill="1" applyBorder="1" applyAlignment="1">
      <alignment horizontal="left" vertical="center" wrapText="1"/>
    </xf>
    <xf numFmtId="0" fontId="8" fillId="0" borderId="5" xfId="3" applyFont="1" applyFill="1" applyBorder="1" applyAlignment="1">
      <alignment horizontal="right"/>
    </xf>
    <xf numFmtId="0" fontId="8" fillId="0" borderId="6" xfId="3" applyFont="1" applyFill="1" applyBorder="1" applyAlignment="1">
      <alignment horizontal="left"/>
    </xf>
    <xf numFmtId="0" fontId="8" fillId="0" borderId="20" xfId="3" applyFont="1" applyFill="1" applyBorder="1" applyAlignment="1">
      <alignment horizontal="right"/>
    </xf>
    <xf numFmtId="0" fontId="8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top"/>
    </xf>
    <xf numFmtId="4" fontId="8" fillId="0" borderId="0" xfId="3" applyNumberFormat="1" applyFont="1" applyFill="1" applyAlignment="1">
      <alignment horizontal="center"/>
    </xf>
    <xf numFmtId="0" fontId="9" fillId="0" borderId="0" xfId="3" applyFont="1" applyFill="1" applyBorder="1" applyAlignment="1">
      <alignment horizontal="center" vertical="top" wrapText="1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top"/>
    </xf>
    <xf numFmtId="0" fontId="8" fillId="0" borderId="0" xfId="3" applyFont="1" applyFill="1" applyAlignment="1">
      <alignment horizontal="center"/>
    </xf>
    <xf numFmtId="0" fontId="8" fillId="0" borderId="0" xfId="3" applyNumberFormat="1" applyFont="1" applyFill="1" applyAlignment="1">
      <alignment horizontal="left" vertical="center"/>
    </xf>
    <xf numFmtId="0" fontId="9" fillId="0" borderId="0" xfId="3" applyFont="1" applyFill="1" applyAlignment="1">
      <alignment horizontal="left" vertical="top"/>
    </xf>
    <xf numFmtId="0" fontId="9" fillId="0" borderId="0" xfId="3" applyFont="1" applyFill="1" applyAlignment="1">
      <alignment horizontal="center"/>
    </xf>
    <xf numFmtId="0" fontId="9" fillId="0" borderId="0" xfId="0" applyFont="1" applyFill="1" applyAlignment="1" applyProtection="1">
      <alignment horizontal="left" vertical="top" wrapText="1"/>
      <protection locked="0"/>
    </xf>
    <xf numFmtId="0" fontId="11" fillId="0" borderId="5" xfId="3" applyFont="1" applyFill="1" applyBorder="1" applyAlignment="1">
      <alignment horizontal="left" vertical="top" wrapText="1"/>
    </xf>
    <xf numFmtId="0" fontId="1" fillId="0" borderId="0" xfId="3" applyFont="1" applyFill="1" applyAlignment="1" applyProtection="1">
      <alignment horizontal="center" vertical="top"/>
      <protection locked="0"/>
    </xf>
    <xf numFmtId="4" fontId="1" fillId="0" borderId="0" xfId="3" applyNumberFormat="1" applyFont="1" applyFill="1" applyAlignment="1" applyProtection="1">
      <alignment horizontal="center" vertical="top"/>
      <protection locked="0"/>
    </xf>
    <xf numFmtId="0" fontId="1" fillId="0" borderId="0" xfId="0" applyFont="1" applyFill="1" applyAlignment="1" applyProtection="1">
      <alignment horizontal="center" vertical="top"/>
      <protection locked="0"/>
    </xf>
    <xf numFmtId="4" fontId="1" fillId="0" borderId="0" xfId="0" applyNumberFormat="1" applyFont="1" applyFill="1" applyAlignment="1" applyProtection="1">
      <alignment horizontal="center" vertical="top"/>
      <protection locked="0"/>
    </xf>
    <xf numFmtId="0" fontId="1" fillId="0" borderId="1" xfId="3" applyFont="1" applyFill="1" applyBorder="1" applyAlignment="1" applyProtection="1">
      <alignment horizontal="center" vertical="top" wrapText="1"/>
      <protection locked="0"/>
    </xf>
    <xf numFmtId="4" fontId="1" fillId="0" borderId="1" xfId="3" applyNumberFormat="1" applyFont="1" applyFill="1" applyBorder="1" applyAlignment="1" applyProtection="1">
      <alignment horizontal="center" vertical="top" wrapText="1"/>
      <protection locked="0"/>
    </xf>
    <xf numFmtId="4" fontId="3" fillId="0" borderId="1" xfId="3" applyNumberFormat="1" applyFont="1" applyFill="1" applyBorder="1" applyAlignment="1">
      <alignment horizontal="center" vertical="top" wrapText="1"/>
    </xf>
    <xf numFmtId="0" fontId="3" fillId="0" borderId="16" xfId="3" applyFont="1" applyFill="1" applyBorder="1" applyAlignment="1">
      <alignment horizontal="center" vertical="top" wrapText="1"/>
    </xf>
    <xf numFmtId="4" fontId="3" fillId="0" borderId="16" xfId="3" applyNumberFormat="1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center" vertical="top"/>
    </xf>
    <xf numFmtId="4" fontId="6" fillId="0" borderId="0" xfId="0" applyNumberFormat="1" applyFont="1" applyFill="1" applyAlignment="1">
      <alignment horizontal="center" vertical="top"/>
    </xf>
    <xf numFmtId="0" fontId="3" fillId="0" borderId="2" xfId="3" applyFont="1" applyFill="1" applyBorder="1" applyAlignment="1">
      <alignment horizontal="center" vertical="top" wrapText="1"/>
    </xf>
    <xf numFmtId="4" fontId="3" fillId="0" borderId="2" xfId="3" applyNumberFormat="1" applyFont="1" applyFill="1" applyBorder="1" applyAlignment="1">
      <alignment horizontal="center" vertical="top" wrapText="1"/>
    </xf>
    <xf numFmtId="0" fontId="3" fillId="0" borderId="0" xfId="3" applyFont="1" applyFill="1" applyBorder="1" applyAlignment="1">
      <alignment horizontal="center" vertical="top"/>
    </xf>
    <xf numFmtId="4" fontId="6" fillId="0" borderId="0" xfId="3" applyNumberFormat="1" applyFont="1" applyFill="1" applyBorder="1" applyAlignment="1">
      <alignment horizontal="center" vertical="top"/>
    </xf>
    <xf numFmtId="9" fontId="6" fillId="0" borderId="0" xfId="3" applyNumberFormat="1" applyFont="1" applyFill="1" applyBorder="1" applyAlignment="1">
      <alignment horizontal="center" vertical="top"/>
    </xf>
    <xf numFmtId="4" fontId="3" fillId="0" borderId="1" xfId="2" applyNumberFormat="1" applyFont="1" applyFill="1" applyBorder="1" applyAlignment="1">
      <alignment horizontal="center" vertical="top" wrapText="1"/>
    </xf>
    <xf numFmtId="0" fontId="3" fillId="0" borderId="0" xfId="2" applyFont="1" applyFill="1" applyBorder="1" applyAlignment="1">
      <alignment horizontal="center" vertical="top"/>
    </xf>
    <xf numFmtId="4" fontId="1" fillId="0" borderId="0" xfId="2" applyNumberFormat="1" applyFont="1" applyFill="1" applyBorder="1" applyAlignment="1">
      <alignment horizontal="center" vertical="top"/>
    </xf>
    <xf numFmtId="0" fontId="6" fillId="0" borderId="0" xfId="3" applyFont="1" applyFill="1" applyAlignment="1">
      <alignment horizontal="center" vertical="top"/>
    </xf>
    <xf numFmtId="4" fontId="6" fillId="0" borderId="0" xfId="3" applyNumberFormat="1" applyFont="1" applyFill="1" applyAlignment="1">
      <alignment horizontal="center" vertical="top"/>
    </xf>
    <xf numFmtId="0" fontId="3" fillId="0" borderId="3" xfId="3" applyFont="1" applyFill="1" applyBorder="1" applyAlignment="1">
      <alignment horizontal="center" vertical="top" wrapText="1"/>
    </xf>
    <xf numFmtId="0" fontId="3" fillId="0" borderId="21" xfId="3" applyFont="1" applyFill="1" applyBorder="1" applyAlignment="1">
      <alignment horizontal="center" vertical="top"/>
    </xf>
    <xf numFmtId="4" fontId="3" fillId="0" borderId="3" xfId="3" applyNumberFormat="1" applyFont="1" applyFill="1" applyBorder="1" applyAlignment="1">
      <alignment horizontal="center" vertical="top" wrapText="1"/>
    </xf>
    <xf numFmtId="4" fontId="3" fillId="0" borderId="0" xfId="3" applyNumberFormat="1" applyFont="1" applyFill="1" applyBorder="1" applyAlignment="1">
      <alignment horizontal="center" vertical="top" wrapText="1"/>
    </xf>
    <xf numFmtId="0" fontId="3" fillId="0" borderId="0" xfId="3" applyFont="1" applyFill="1" applyAlignment="1">
      <alignment horizontal="center" vertical="top"/>
    </xf>
    <xf numFmtId="4" fontId="3" fillId="0" borderId="0" xfId="3" applyNumberFormat="1" applyFont="1" applyFill="1" applyAlignment="1">
      <alignment horizontal="center" vertical="top"/>
    </xf>
    <xf numFmtId="0" fontId="1" fillId="0" borderId="0" xfId="3" applyFont="1" applyFill="1" applyAlignment="1">
      <alignment horizontal="center" vertical="top"/>
    </xf>
    <xf numFmtId="4" fontId="1" fillId="0" borderId="0" xfId="3" applyNumberFormat="1" applyFont="1" applyFill="1" applyAlignment="1">
      <alignment horizontal="center" vertical="top"/>
    </xf>
    <xf numFmtId="4" fontId="6" fillId="0" borderId="1" xfId="3" applyNumberFormat="1" applyFont="1" applyFill="1" applyBorder="1" applyAlignment="1">
      <alignment horizontal="center" vertical="top"/>
    </xf>
    <xf numFmtId="4" fontId="6" fillId="0" borderId="3" xfId="3" applyNumberFormat="1" applyFont="1" applyFill="1" applyBorder="1" applyAlignment="1">
      <alignment horizontal="center" vertical="top"/>
    </xf>
    <xf numFmtId="9" fontId="6" fillId="0" borderId="3" xfId="3" applyNumberFormat="1" applyFont="1" applyFill="1" applyBorder="1" applyAlignment="1">
      <alignment horizontal="center" vertical="top"/>
    </xf>
    <xf numFmtId="0" fontId="9" fillId="0" borderId="5" xfId="0" applyFont="1" applyFill="1" applyBorder="1" applyAlignment="1" applyProtection="1">
      <alignment vertical="center" wrapText="1"/>
      <protection locked="0"/>
    </xf>
    <xf numFmtId="4" fontId="6" fillId="0" borderId="20" xfId="3" applyNumberFormat="1" applyFont="1" applyFill="1" applyBorder="1" applyAlignment="1">
      <alignment horizontal="center" vertical="top"/>
    </xf>
    <xf numFmtId="0" fontId="3" fillId="0" borderId="2" xfId="3" applyFont="1" applyFill="1" applyBorder="1" applyAlignment="1">
      <alignment vertical="top"/>
    </xf>
    <xf numFmtId="0" fontId="3" fillId="0" borderId="1" xfId="3" applyFont="1" applyFill="1" applyBorder="1" applyAlignment="1">
      <alignment vertical="top"/>
    </xf>
    <xf numFmtId="4" fontId="6" fillId="0" borderId="15" xfId="3" applyNumberFormat="1" applyFont="1" applyFill="1" applyBorder="1" applyAlignment="1">
      <alignment horizontal="center" vertical="top"/>
    </xf>
    <xf numFmtId="9" fontId="6" fillId="0" borderId="1" xfId="3" applyNumberFormat="1" applyFont="1" applyFill="1" applyBorder="1" applyAlignment="1">
      <alignment horizontal="center" vertical="top"/>
    </xf>
    <xf numFmtId="0" fontId="10" fillId="0" borderId="4" xfId="3" applyFont="1" applyFill="1" applyBorder="1" applyAlignment="1">
      <alignment vertical="top" wrapText="1"/>
    </xf>
    <xf numFmtId="0" fontId="7" fillId="0" borderId="17" xfId="3" applyFont="1" applyFill="1" applyBorder="1" applyAlignment="1">
      <alignment horizontal="left" vertical="top" wrapText="1" indent="1"/>
    </xf>
    <xf numFmtId="0" fontId="3" fillId="0" borderId="17" xfId="3" applyFont="1" applyFill="1" applyBorder="1" applyAlignment="1">
      <alignment horizontal="center" vertical="top" wrapText="1"/>
    </xf>
    <xf numFmtId="4" fontId="3" fillId="0" borderId="17" xfId="3" applyNumberFormat="1" applyFont="1" applyFill="1" applyBorder="1" applyAlignment="1">
      <alignment horizontal="center" vertical="top" wrapText="1"/>
    </xf>
    <xf numFmtId="0" fontId="12" fillId="0" borderId="10" xfId="3" applyFont="1" applyFill="1" applyBorder="1" applyAlignment="1">
      <alignment horizontal="left" vertical="center" wrapText="1"/>
    </xf>
    <xf numFmtId="0" fontId="10" fillId="0" borderId="23" xfId="3" applyFont="1" applyFill="1" applyBorder="1" applyAlignment="1">
      <alignment horizontal="left"/>
    </xf>
    <xf numFmtId="0" fontId="10" fillId="0" borderId="23" xfId="3" applyFont="1" applyFill="1" applyBorder="1" applyAlignment="1">
      <alignment vertical="top" wrapText="1"/>
    </xf>
    <xf numFmtId="0" fontId="3" fillId="0" borderId="23" xfId="3" applyFont="1" applyFill="1" applyBorder="1" applyAlignment="1">
      <alignment horizontal="center" vertical="top"/>
    </xf>
    <xf numFmtId="4" fontId="6" fillId="0" borderId="23" xfId="3" applyNumberFormat="1" applyFont="1" applyFill="1" applyBorder="1" applyAlignment="1">
      <alignment horizontal="center" vertical="top"/>
    </xf>
    <xf numFmtId="9" fontId="6" fillId="0" borderId="23" xfId="3" applyNumberFormat="1" applyFont="1" applyFill="1" applyBorder="1" applyAlignment="1">
      <alignment horizontal="center" vertical="top"/>
    </xf>
    <xf numFmtId="4" fontId="6" fillId="0" borderId="11" xfId="3" applyNumberFormat="1" applyFont="1" applyFill="1" applyBorder="1" applyAlignment="1">
      <alignment horizontal="center" vertical="top"/>
    </xf>
    <xf numFmtId="0" fontId="3" fillId="0" borderId="2" xfId="2" applyFont="1" applyFill="1" applyBorder="1" applyAlignment="1">
      <alignment vertical="top"/>
    </xf>
    <xf numFmtId="0" fontId="1" fillId="0" borderId="2" xfId="3" applyFont="1" applyFill="1" applyBorder="1" applyAlignment="1" applyProtection="1">
      <alignment vertical="top" wrapText="1"/>
      <protection locked="0"/>
    </xf>
    <xf numFmtId="0" fontId="1" fillId="0" borderId="2" xfId="3" applyFont="1" applyFill="1" applyBorder="1" applyAlignment="1" applyProtection="1">
      <alignment vertical="top"/>
      <protection locked="0"/>
    </xf>
    <xf numFmtId="0" fontId="1" fillId="0" borderId="2" xfId="0" applyFont="1" applyFill="1" applyBorder="1" applyAlignment="1" applyProtection="1">
      <alignment vertical="top"/>
      <protection locked="0"/>
    </xf>
    <xf numFmtId="0" fontId="9" fillId="0" borderId="10" xfId="1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horizontal="center" vertical="top" wrapText="1"/>
      <protection locked="0"/>
    </xf>
    <xf numFmtId="4" fontId="1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9" xfId="0" applyFont="1" applyFill="1" applyBorder="1" applyAlignment="1" applyProtection="1">
      <alignment vertical="center" wrapText="1"/>
      <protection locked="0"/>
    </xf>
    <xf numFmtId="0" fontId="9" fillId="0" borderId="2" xfId="3" applyFont="1" applyFill="1" applyBorder="1" applyAlignment="1" applyProtection="1">
      <alignment vertical="top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horizontal="left" vertical="center" wrapText="1"/>
      <protection locked="0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28" xfId="1" applyNumberFormat="1" applyFont="1" applyFill="1" applyBorder="1" applyAlignment="1" applyProtection="1">
      <alignment vertical="center" wrapText="1"/>
      <protection locked="0"/>
    </xf>
    <xf numFmtId="0" fontId="9" fillId="0" borderId="2" xfId="3" applyFont="1" applyFill="1" applyBorder="1" applyAlignment="1" applyProtection="1">
      <alignment vertical="center" wrapText="1"/>
      <protection locked="0"/>
    </xf>
    <xf numFmtId="4" fontId="6" fillId="0" borderId="2" xfId="3" applyNumberFormat="1" applyFont="1" applyFill="1" applyBorder="1" applyAlignment="1">
      <alignment horizontal="center" vertical="top"/>
    </xf>
    <xf numFmtId="9" fontId="6" fillId="0" borderId="2" xfId="3" applyNumberFormat="1" applyFont="1" applyFill="1" applyBorder="1" applyAlignment="1">
      <alignment horizontal="center" vertical="top"/>
    </xf>
    <xf numFmtId="0" fontId="6" fillId="0" borderId="2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/>
    </xf>
    <xf numFmtId="0" fontId="1" fillId="0" borderId="2" xfId="3" applyFont="1" applyFill="1" applyBorder="1" applyAlignment="1" applyProtection="1">
      <alignment horizontal="center" vertical="top" wrapText="1"/>
      <protection locked="0"/>
    </xf>
    <xf numFmtId="4" fontId="1" fillId="0" borderId="2" xfId="3" applyNumberFormat="1" applyFont="1" applyFill="1" applyBorder="1" applyAlignment="1" applyProtection="1">
      <alignment horizontal="center" vertical="top" wrapText="1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4" fontId="6" fillId="0" borderId="13" xfId="3" applyNumberFormat="1" applyFont="1" applyFill="1" applyBorder="1" applyAlignment="1">
      <alignment horizontal="center" vertical="top"/>
    </xf>
    <xf numFmtId="0" fontId="9" fillId="0" borderId="13" xfId="0" applyFont="1" applyFill="1" applyBorder="1" applyAlignment="1" applyProtection="1">
      <alignment horizontal="left" vertical="center" wrapText="1"/>
      <protection locked="0"/>
    </xf>
    <xf numFmtId="0" fontId="9" fillId="0" borderId="12" xfId="0" applyFont="1" applyFill="1" applyBorder="1" applyAlignment="1" applyProtection="1">
      <alignment horizontal="left" vertical="center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2" xfId="3" applyFont="1" applyFill="1" applyBorder="1" applyAlignment="1">
      <alignment horizontal="center" vertical="top"/>
    </xf>
    <xf numFmtId="4" fontId="6" fillId="0" borderId="2" xfId="3" applyNumberFormat="1" applyFont="1" applyFill="1" applyBorder="1" applyAlignment="1">
      <alignment horizontal="center" vertical="top"/>
    </xf>
    <xf numFmtId="9" fontId="6" fillId="0" borderId="2" xfId="3" applyNumberFormat="1" applyFont="1" applyFill="1" applyBorder="1" applyAlignment="1">
      <alignment horizontal="center" vertical="top"/>
    </xf>
    <xf numFmtId="0" fontId="3" fillId="0" borderId="13" xfId="3" applyFont="1" applyFill="1" applyBorder="1" applyAlignment="1">
      <alignment horizontal="center" vertical="top"/>
    </xf>
    <xf numFmtId="0" fontId="10" fillId="0" borderId="13" xfId="0" applyFont="1" applyFill="1" applyBorder="1" applyAlignment="1">
      <alignment horizontal="left" vertical="center" wrapText="1"/>
    </xf>
    <xf numFmtId="0" fontId="11" fillId="0" borderId="17" xfId="3" applyFont="1" applyFill="1" applyBorder="1" applyAlignment="1">
      <alignment horizontal="center" vertical="center" wrapText="1"/>
    </xf>
    <xf numFmtId="0" fontId="3" fillId="0" borderId="17" xfId="3" applyFont="1" applyFill="1" applyBorder="1" applyAlignment="1">
      <alignment horizontal="center" vertical="top"/>
    </xf>
    <xf numFmtId="0" fontId="11" fillId="0" borderId="2" xfId="3" applyFont="1" applyFill="1" applyBorder="1" applyAlignment="1">
      <alignment horizontal="center" vertical="center" wrapText="1"/>
    </xf>
    <xf numFmtId="0" fontId="11" fillId="0" borderId="13" xfId="3" applyFont="1" applyFill="1" applyBorder="1" applyAlignment="1">
      <alignment horizontal="left" vertical="center" wrapText="1"/>
    </xf>
    <xf numFmtId="0" fontId="11" fillId="0" borderId="13" xfId="3" applyFont="1" applyFill="1" applyBorder="1" applyAlignment="1">
      <alignment horizontal="center" vertical="center" wrapText="1"/>
    </xf>
    <xf numFmtId="4" fontId="6" fillId="0" borderId="21" xfId="3" applyNumberFormat="1" applyFont="1" applyFill="1" applyBorder="1" applyAlignment="1">
      <alignment horizontal="center" vertical="top"/>
    </xf>
    <xf numFmtId="9" fontId="6" fillId="0" borderId="21" xfId="3" applyNumberFormat="1" applyFont="1" applyFill="1" applyBorder="1" applyAlignment="1">
      <alignment horizontal="center" vertical="top"/>
    </xf>
    <xf numFmtId="0" fontId="7" fillId="0" borderId="2" xfId="3" applyFont="1" applyFill="1" applyBorder="1" applyAlignment="1">
      <alignment horizontal="center" vertical="top" wrapText="1"/>
    </xf>
    <xf numFmtId="0" fontId="9" fillId="0" borderId="2" xfId="1" applyNumberFormat="1" applyFont="1" applyFill="1" applyBorder="1" applyAlignment="1" applyProtection="1">
      <alignment vertical="center" wrapText="1"/>
      <protection locked="0"/>
    </xf>
    <xf numFmtId="0" fontId="9" fillId="0" borderId="2" xfId="3" applyFont="1" applyFill="1" applyBorder="1" applyAlignment="1">
      <alignment horizontal="left" vertical="top" wrapText="1"/>
    </xf>
    <xf numFmtId="0" fontId="9" fillId="0" borderId="2" xfId="3" applyFont="1" applyFill="1" applyBorder="1" applyAlignment="1">
      <alignment horizontal="left" vertical="top" wrapText="1"/>
    </xf>
    <xf numFmtId="0" fontId="10" fillId="0" borderId="2" xfId="3" applyFont="1" applyFill="1" applyBorder="1" applyAlignment="1">
      <alignment horizontal="left" vertical="center" wrapText="1"/>
    </xf>
    <xf numFmtId="0" fontId="9" fillId="0" borderId="25" xfId="0" applyFont="1" applyFill="1" applyBorder="1" applyAlignment="1" applyProtection="1">
      <alignment vertical="center" wrapText="1"/>
      <protection locked="0"/>
    </xf>
    <xf numFmtId="0" fontId="9" fillId="0" borderId="31" xfId="0" applyFont="1" applyFill="1" applyBorder="1" applyAlignment="1" applyProtection="1">
      <alignment vertical="center" wrapText="1"/>
      <protection locked="0"/>
    </xf>
    <xf numFmtId="0" fontId="1" fillId="0" borderId="13" xfId="0" applyFont="1" applyFill="1" applyBorder="1" applyAlignment="1" applyProtection="1">
      <alignment horizontal="center" vertical="top"/>
      <protection locked="0"/>
    </xf>
    <xf numFmtId="0" fontId="1" fillId="0" borderId="14" xfId="0" applyFont="1" applyFill="1" applyBorder="1" applyAlignment="1" applyProtection="1">
      <alignment horizontal="center" vertical="top"/>
      <protection locked="0"/>
    </xf>
    <xf numFmtId="0" fontId="1" fillId="0" borderId="12" xfId="0" applyFont="1" applyFill="1" applyBorder="1" applyAlignment="1" applyProtection="1">
      <alignment horizontal="center" vertical="top"/>
      <protection locked="0"/>
    </xf>
    <xf numFmtId="4" fontId="6" fillId="0" borderId="13" xfId="3" applyNumberFormat="1" applyFont="1" applyFill="1" applyBorder="1" applyAlignment="1">
      <alignment horizontal="center" vertical="top"/>
    </xf>
    <xf numFmtId="4" fontId="6" fillId="0" borderId="14" xfId="3" applyNumberFormat="1" applyFont="1" applyFill="1" applyBorder="1" applyAlignment="1">
      <alignment horizontal="center" vertical="top"/>
    </xf>
    <xf numFmtId="4" fontId="6" fillId="0" borderId="12" xfId="3" applyNumberFormat="1" applyFont="1" applyFill="1" applyBorder="1" applyAlignment="1">
      <alignment horizontal="center" vertical="top"/>
    </xf>
    <xf numFmtId="0" fontId="9" fillId="0" borderId="13" xfId="0" applyFont="1" applyFill="1" applyBorder="1" applyAlignment="1" applyProtection="1">
      <alignment vertical="center" wrapText="1"/>
      <protection locked="0"/>
    </xf>
    <xf numFmtId="0" fontId="9" fillId="0" borderId="14" xfId="0" applyFont="1" applyFill="1" applyBorder="1" applyAlignment="1" applyProtection="1">
      <alignment vertical="center" wrapText="1"/>
      <protection locked="0"/>
    </xf>
    <xf numFmtId="0" fontId="9" fillId="0" borderId="12" xfId="0" applyFont="1" applyFill="1" applyBorder="1" applyAlignment="1" applyProtection="1">
      <alignment vertical="center" wrapText="1"/>
      <protection locked="0"/>
    </xf>
    <xf numFmtId="0" fontId="9" fillId="0" borderId="13" xfId="0" applyFont="1" applyFill="1" applyBorder="1" applyAlignment="1" applyProtection="1">
      <alignment horizontal="left" vertical="center" wrapText="1"/>
      <protection locked="0"/>
    </xf>
    <xf numFmtId="0" fontId="9" fillId="0" borderId="12" xfId="0" applyFont="1" applyFill="1" applyBorder="1" applyAlignment="1" applyProtection="1">
      <alignment horizontal="left" vertical="center" wrapText="1"/>
      <protection locked="0"/>
    </xf>
    <xf numFmtId="0" fontId="9" fillId="0" borderId="26" xfId="1" applyNumberFormat="1" applyFont="1" applyFill="1" applyBorder="1" applyAlignment="1" applyProtection="1">
      <alignment vertical="center" wrapText="1"/>
      <protection locked="0"/>
    </xf>
    <xf numFmtId="0" fontId="9" fillId="0" borderId="30" xfId="1" applyNumberFormat="1" applyFont="1" applyFill="1" applyBorder="1" applyAlignment="1" applyProtection="1">
      <alignment vertical="center" wrapText="1"/>
      <protection locked="0"/>
    </xf>
    <xf numFmtId="9" fontId="1" fillId="0" borderId="13" xfId="3" applyNumberFormat="1" applyFont="1" applyFill="1" applyBorder="1" applyAlignment="1" applyProtection="1">
      <alignment horizontal="center" vertical="top"/>
      <protection locked="0"/>
    </xf>
    <xf numFmtId="9" fontId="1" fillId="0" borderId="14" xfId="3" applyNumberFormat="1" applyFont="1" applyFill="1" applyBorder="1" applyAlignment="1" applyProtection="1">
      <alignment horizontal="center" vertical="top"/>
      <protection locked="0"/>
    </xf>
    <xf numFmtId="9" fontId="1" fillId="0" borderId="12" xfId="3" applyNumberFormat="1" applyFont="1" applyFill="1" applyBorder="1" applyAlignment="1" applyProtection="1">
      <alignment horizontal="center" vertical="top"/>
      <protection locked="0"/>
    </xf>
    <xf numFmtId="4" fontId="1" fillId="0" borderId="13" xfId="3" applyNumberFormat="1" applyFont="1" applyFill="1" applyBorder="1" applyAlignment="1" applyProtection="1">
      <alignment horizontal="center" vertical="top"/>
      <protection locked="0"/>
    </xf>
    <xf numFmtId="4" fontId="1" fillId="0" borderId="14" xfId="3" applyNumberFormat="1" applyFont="1" applyFill="1" applyBorder="1" applyAlignment="1" applyProtection="1">
      <alignment horizontal="center" vertical="top"/>
      <protection locked="0"/>
    </xf>
    <xf numFmtId="4" fontId="1" fillId="0" borderId="12" xfId="3" applyNumberFormat="1" applyFont="1" applyFill="1" applyBorder="1" applyAlignment="1" applyProtection="1">
      <alignment horizontal="center" vertical="top"/>
      <protection locked="0"/>
    </xf>
    <xf numFmtId="0" fontId="9" fillId="0" borderId="1" xfId="3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 applyProtection="1">
      <alignment vertical="center" wrapText="1"/>
      <protection locked="0"/>
    </xf>
    <xf numFmtId="9" fontId="1" fillId="0" borderId="2" xfId="3" applyNumberFormat="1" applyFont="1" applyFill="1" applyBorder="1" applyAlignment="1" applyProtection="1">
      <alignment horizontal="center" vertical="top"/>
      <protection locked="0"/>
    </xf>
    <xf numFmtId="0" fontId="9" fillId="0" borderId="10" xfId="3" applyFont="1" applyFill="1" applyBorder="1" applyAlignment="1" applyProtection="1">
      <alignment vertical="top" wrapText="1"/>
      <protection locked="0"/>
    </xf>
    <xf numFmtId="0" fontId="9" fillId="0" borderId="11" xfId="3" applyFont="1" applyFill="1" applyBorder="1" applyAlignment="1" applyProtection="1">
      <alignment vertical="top" wrapText="1"/>
      <protection locked="0"/>
    </xf>
    <xf numFmtId="0" fontId="8" fillId="0" borderId="10" xfId="3" applyFont="1" applyFill="1" applyBorder="1" applyAlignment="1" applyProtection="1">
      <alignment horizontal="center" vertical="center" wrapText="1"/>
      <protection locked="0"/>
    </xf>
    <xf numFmtId="0" fontId="8" fillId="0" borderId="23" xfId="3" applyFont="1" applyFill="1" applyBorder="1" applyAlignment="1" applyProtection="1">
      <alignment horizontal="center" vertical="center" wrapText="1"/>
      <protection locked="0"/>
    </xf>
    <xf numFmtId="0" fontId="8" fillId="0" borderId="11" xfId="3" applyFont="1" applyFill="1" applyBorder="1" applyAlignment="1" applyProtection="1">
      <alignment horizontal="center" vertical="center" wrapText="1"/>
      <protection locked="0"/>
    </xf>
    <xf numFmtId="0" fontId="1" fillId="0" borderId="13" xfId="3" applyFont="1" applyFill="1" applyBorder="1" applyAlignment="1" applyProtection="1">
      <alignment horizontal="center" vertical="top"/>
      <protection locked="0"/>
    </xf>
    <xf numFmtId="0" fontId="1" fillId="0" borderId="14" xfId="3" applyFont="1" applyFill="1" applyBorder="1" applyAlignment="1" applyProtection="1">
      <alignment horizontal="center" vertical="top"/>
      <protection locked="0"/>
    </xf>
    <xf numFmtId="0" fontId="1" fillId="0" borderId="12" xfId="3" applyFont="1" applyFill="1" applyBorder="1" applyAlignment="1" applyProtection="1">
      <alignment horizontal="center" vertical="top"/>
      <protection locked="0"/>
    </xf>
    <xf numFmtId="9" fontId="6" fillId="0" borderId="13" xfId="3" applyNumberFormat="1" applyFont="1" applyFill="1" applyBorder="1" applyAlignment="1">
      <alignment horizontal="center" vertical="top"/>
    </xf>
    <xf numFmtId="9" fontId="6" fillId="0" borderId="14" xfId="3" applyNumberFormat="1" applyFont="1" applyFill="1" applyBorder="1" applyAlignment="1">
      <alignment horizontal="center" vertical="top"/>
    </xf>
    <xf numFmtId="9" fontId="6" fillId="0" borderId="12" xfId="3" applyNumberFormat="1" applyFont="1" applyFill="1" applyBorder="1" applyAlignment="1">
      <alignment horizontal="center" vertical="top"/>
    </xf>
    <xf numFmtId="4" fontId="1" fillId="0" borderId="2" xfId="3" applyNumberFormat="1" applyFont="1" applyFill="1" applyBorder="1" applyAlignment="1" applyProtection="1">
      <alignment horizontal="center" vertical="top"/>
      <protection locked="0"/>
    </xf>
    <xf numFmtId="0" fontId="9" fillId="0" borderId="2" xfId="3" applyFont="1" applyFill="1" applyBorder="1" applyAlignment="1" applyProtection="1">
      <alignment vertical="center" wrapText="1"/>
      <protection locked="0"/>
    </xf>
    <xf numFmtId="0" fontId="1" fillId="0" borderId="2" xfId="3" applyFont="1" applyFill="1" applyBorder="1" applyAlignment="1" applyProtection="1">
      <alignment horizontal="center" vertical="top"/>
      <protection locked="0"/>
    </xf>
    <xf numFmtId="0" fontId="1" fillId="0" borderId="2" xfId="0" applyFont="1" applyFill="1" applyBorder="1" applyAlignment="1" applyProtection="1">
      <alignment horizontal="center" vertical="top"/>
      <protection locked="0"/>
    </xf>
    <xf numFmtId="4" fontId="1" fillId="0" borderId="2" xfId="0" applyNumberFormat="1" applyFont="1" applyFill="1" applyBorder="1" applyAlignment="1" applyProtection="1">
      <alignment horizontal="center" vertical="top"/>
      <protection locked="0"/>
    </xf>
    <xf numFmtId="0" fontId="1" fillId="0" borderId="2" xfId="3" applyFont="1" applyFill="1" applyBorder="1" applyAlignment="1" applyProtection="1">
      <alignment horizontal="center" vertical="top" wrapText="1"/>
      <protection locked="0"/>
    </xf>
    <xf numFmtId="4" fontId="1" fillId="0" borderId="2" xfId="3" applyNumberFormat="1" applyFont="1" applyFill="1" applyBorder="1" applyAlignment="1" applyProtection="1">
      <alignment horizontal="center" vertical="top" wrapText="1"/>
      <protection locked="0"/>
    </xf>
    <xf numFmtId="0" fontId="9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5" xfId="3" applyFont="1" applyFill="1" applyBorder="1" applyAlignment="1">
      <alignment vertical="top" wrapText="1"/>
    </xf>
    <xf numFmtId="0" fontId="7" fillId="0" borderId="20" xfId="3" applyFont="1" applyFill="1" applyBorder="1" applyAlignment="1">
      <alignment vertical="top" wrapText="1"/>
    </xf>
    <xf numFmtId="0" fontId="3" fillId="0" borderId="2" xfId="3" applyFont="1" applyFill="1" applyBorder="1" applyAlignment="1">
      <alignment horizontal="center" vertical="top"/>
    </xf>
    <xf numFmtId="4" fontId="6" fillId="0" borderId="2" xfId="3" applyNumberFormat="1" applyFont="1" applyFill="1" applyBorder="1" applyAlignment="1">
      <alignment horizontal="center" vertical="top"/>
    </xf>
    <xf numFmtId="9" fontId="6" fillId="0" borderId="2" xfId="3" applyNumberFormat="1" applyFont="1" applyFill="1" applyBorder="1" applyAlignment="1">
      <alignment horizontal="center" vertical="top"/>
    </xf>
    <xf numFmtId="0" fontId="7" fillId="0" borderId="3" xfId="3" applyFont="1" applyFill="1" applyBorder="1" applyAlignment="1">
      <alignment vertical="top" wrapText="1"/>
    </xf>
    <xf numFmtId="0" fontId="7" fillId="0" borderId="2" xfId="3" applyFont="1" applyFill="1" applyBorder="1" applyAlignment="1">
      <alignment vertical="top" wrapText="1"/>
    </xf>
    <xf numFmtId="0" fontId="6" fillId="0" borderId="2" xfId="0" applyFont="1" applyFill="1" applyBorder="1" applyAlignment="1">
      <alignment horizontal="center" vertical="top"/>
    </xf>
    <xf numFmtId="4" fontId="6" fillId="0" borderId="2" xfId="0" applyNumberFormat="1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left" vertical="top" wrapText="1"/>
    </xf>
    <xf numFmtId="0" fontId="7" fillId="0" borderId="3" xfId="2" applyFont="1" applyFill="1" applyBorder="1" applyAlignment="1">
      <alignment vertical="top" wrapText="1"/>
    </xf>
    <xf numFmtId="0" fontId="3" fillId="0" borderId="2" xfId="2" applyFont="1" applyFill="1" applyBorder="1" applyAlignment="1">
      <alignment horizontal="center" vertical="top"/>
    </xf>
    <xf numFmtId="4" fontId="1" fillId="0" borderId="2" xfId="2" applyNumberFormat="1" applyFont="1" applyFill="1" applyBorder="1" applyAlignment="1">
      <alignment horizontal="center" vertical="top"/>
    </xf>
    <xf numFmtId="0" fontId="3" fillId="0" borderId="13" xfId="2" applyFont="1" applyFill="1" applyBorder="1" applyAlignment="1">
      <alignment horizontal="center" vertical="top"/>
    </xf>
    <xf numFmtId="0" fontId="3" fillId="0" borderId="14" xfId="2" applyFont="1" applyFill="1" applyBorder="1" applyAlignment="1">
      <alignment horizontal="center" vertical="top"/>
    </xf>
    <xf numFmtId="0" fontId="3" fillId="0" borderId="12" xfId="2" applyFont="1" applyFill="1" applyBorder="1" applyAlignment="1">
      <alignment horizontal="center" vertical="top"/>
    </xf>
    <xf numFmtId="4" fontId="1" fillId="0" borderId="13" xfId="2" applyNumberFormat="1" applyFont="1" applyFill="1" applyBorder="1" applyAlignment="1">
      <alignment horizontal="center" vertical="top"/>
    </xf>
    <xf numFmtId="4" fontId="1" fillId="0" borderId="14" xfId="2" applyNumberFormat="1" applyFont="1" applyFill="1" applyBorder="1" applyAlignment="1">
      <alignment horizontal="center" vertical="top"/>
    </xf>
    <xf numFmtId="4" fontId="1" fillId="0" borderId="12" xfId="2" applyNumberFormat="1" applyFont="1" applyFill="1" applyBorder="1" applyAlignment="1">
      <alignment horizontal="center" vertical="top"/>
    </xf>
    <xf numFmtId="0" fontId="3" fillId="0" borderId="13" xfId="3" applyFont="1" applyFill="1" applyBorder="1" applyAlignment="1">
      <alignment horizontal="center" vertical="top"/>
    </xf>
    <xf numFmtId="0" fontId="7" fillId="0" borderId="22" xfId="0" applyFont="1" applyFill="1" applyBorder="1" applyAlignment="1">
      <alignment horizontal="left" vertical="top" wrapText="1"/>
    </xf>
    <xf numFmtId="0" fontId="14" fillId="0" borderId="27" xfId="0" applyFont="1" applyFill="1" applyBorder="1" applyAlignment="1">
      <alignment horizontal="left" vertical="top" wrapText="1"/>
    </xf>
    <xf numFmtId="0" fontId="3" fillId="0" borderId="14" xfId="3" applyFont="1" applyFill="1" applyBorder="1" applyAlignment="1">
      <alignment horizontal="center" vertical="top"/>
    </xf>
    <xf numFmtId="0" fontId="3" fillId="0" borderId="12" xfId="3" applyFont="1" applyFill="1" applyBorder="1" applyAlignment="1">
      <alignment horizontal="center" vertical="top"/>
    </xf>
    <xf numFmtId="4" fontId="6" fillId="0" borderId="26" xfId="3" applyNumberFormat="1" applyFont="1" applyFill="1" applyBorder="1" applyAlignment="1">
      <alignment horizontal="center" vertical="top"/>
    </xf>
    <xf numFmtId="9" fontId="6" fillId="0" borderId="26" xfId="3" applyNumberFormat="1" applyFont="1" applyFill="1" applyBorder="1" applyAlignment="1">
      <alignment horizontal="center" vertical="top"/>
    </xf>
    <xf numFmtId="0" fontId="12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19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8" fillId="0" borderId="24" xfId="3" applyFont="1" applyFill="1" applyBorder="1" applyAlignment="1">
      <alignment horizontal="left" vertical="top" wrapText="1"/>
    </xf>
    <xf numFmtId="0" fontId="8" fillId="0" borderId="19" xfId="3" applyFont="1" applyFill="1" applyBorder="1" applyAlignment="1">
      <alignment horizontal="left" vertical="top" wrapText="1"/>
    </xf>
    <xf numFmtId="0" fontId="8" fillId="0" borderId="3" xfId="3" applyFont="1" applyFill="1" applyBorder="1" applyAlignment="1">
      <alignment vertical="top" wrapText="1"/>
    </xf>
    <xf numFmtId="0" fontId="8" fillId="0" borderId="20" xfId="3" applyFont="1" applyFill="1" applyBorder="1" applyAlignment="1">
      <alignment vertical="top" wrapText="1"/>
    </xf>
    <xf numFmtId="0" fontId="11" fillId="0" borderId="5" xfId="3" applyFont="1" applyFill="1" applyBorder="1" applyAlignment="1">
      <alignment horizontal="center" vertical="top" wrapText="1"/>
    </xf>
    <xf numFmtId="0" fontId="11" fillId="0" borderId="6" xfId="3" applyFont="1" applyFill="1" applyBorder="1" applyAlignment="1">
      <alignment horizontal="center" vertical="top" wrapText="1"/>
    </xf>
    <xf numFmtId="0" fontId="11" fillId="0" borderId="20" xfId="3" applyFont="1" applyFill="1" applyBorder="1" applyAlignment="1">
      <alignment horizontal="center" vertical="top" wrapText="1"/>
    </xf>
    <xf numFmtId="4" fontId="3" fillId="0" borderId="5" xfId="3" applyNumberFormat="1" applyFont="1" applyFill="1" applyBorder="1" applyAlignment="1">
      <alignment horizontal="center" vertical="top" wrapText="1"/>
    </xf>
    <xf numFmtId="4" fontId="3" fillId="0" borderId="6" xfId="3" applyNumberFormat="1" applyFont="1" applyFill="1" applyBorder="1" applyAlignment="1">
      <alignment horizontal="center" vertical="top" wrapText="1"/>
    </xf>
    <xf numFmtId="4" fontId="3" fillId="0" borderId="20" xfId="3" applyNumberFormat="1" applyFont="1" applyFill="1" applyBorder="1" applyAlignment="1">
      <alignment horizontal="center" vertical="top" wrapText="1"/>
    </xf>
    <xf numFmtId="0" fontId="7" fillId="0" borderId="0" xfId="3" applyFont="1" applyFill="1" applyBorder="1" applyAlignment="1">
      <alignment wrapText="1"/>
    </xf>
    <xf numFmtId="0" fontId="9" fillId="0" borderId="0" xfId="3" applyFont="1" applyFill="1" applyBorder="1" applyAlignment="1" applyProtection="1">
      <alignment vertical="top"/>
      <protection locked="0"/>
    </xf>
    <xf numFmtId="0" fontId="15" fillId="0" borderId="10" xfId="3" applyFont="1" applyFill="1" applyBorder="1" applyAlignment="1" applyProtection="1">
      <alignment horizontal="center" vertical="top"/>
      <protection locked="0"/>
    </xf>
    <xf numFmtId="0" fontId="15" fillId="0" borderId="23" xfId="3" applyFont="1" applyFill="1" applyBorder="1" applyAlignment="1" applyProtection="1">
      <alignment horizontal="center" vertical="top"/>
      <protection locked="0"/>
    </xf>
    <xf numFmtId="0" fontId="15" fillId="0" borderId="11" xfId="3" applyFont="1" applyFill="1" applyBorder="1" applyAlignment="1" applyProtection="1">
      <alignment horizontal="center" vertical="top"/>
      <protection locked="0"/>
    </xf>
    <xf numFmtId="0" fontId="10" fillId="0" borderId="18" xfId="0" applyFont="1" applyFill="1" applyBorder="1" applyAlignment="1">
      <alignment horizontal="center" vertical="center" wrapText="1"/>
    </xf>
    <xf numFmtId="0" fontId="10" fillId="0" borderId="19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top" wrapText="1"/>
    </xf>
    <xf numFmtId="0" fontId="10" fillId="0" borderId="2" xfId="0" applyFont="1" applyFill="1" applyBorder="1" applyAlignment="1">
      <alignment horizontal="left" vertical="top"/>
    </xf>
    <xf numFmtId="0" fontId="9" fillId="0" borderId="12" xfId="3" applyNumberFormat="1" applyFont="1" applyFill="1" applyBorder="1" applyAlignment="1" applyProtection="1">
      <alignment horizontal="left" vertical="center" wrapText="1"/>
      <protection locked="0"/>
    </xf>
  </cellXfs>
  <cellStyles count="4">
    <cellStyle name="Hiperłącze" xfId="1" builtinId="8"/>
    <cellStyle name="Normalny" xfId="0" builtinId="0"/>
    <cellStyle name="Normalny 2" xfId="2"/>
    <cellStyle name="Normalny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438</xdr:row>
      <xdr:rowOff>0</xdr:rowOff>
    </xdr:from>
    <xdr:to>
      <xdr:col>1</xdr:col>
      <xdr:colOff>9525</xdr:colOff>
      <xdr:row>438</xdr:row>
      <xdr:rowOff>9525</xdr:rowOff>
    </xdr:to>
    <xdr:pic>
      <xdr:nvPicPr>
        <xdr:cNvPr id="2" name="Picture 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438</xdr:row>
      <xdr:rowOff>0</xdr:rowOff>
    </xdr:from>
    <xdr:to>
      <xdr:col>1</xdr:col>
      <xdr:colOff>9525</xdr:colOff>
      <xdr:row>438</xdr:row>
      <xdr:rowOff>9525</xdr:rowOff>
    </xdr:to>
    <xdr:pic>
      <xdr:nvPicPr>
        <xdr:cNvPr id="3" name="Picture 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438</xdr:row>
      <xdr:rowOff>0</xdr:rowOff>
    </xdr:from>
    <xdr:to>
      <xdr:col>1</xdr:col>
      <xdr:colOff>9525</xdr:colOff>
      <xdr:row>438</xdr:row>
      <xdr:rowOff>9525</xdr:rowOff>
    </xdr:to>
    <xdr:pic>
      <xdr:nvPicPr>
        <xdr:cNvPr id="4" name="Picture 1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1806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439</xdr:row>
      <xdr:rowOff>0</xdr:rowOff>
    </xdr:from>
    <xdr:to>
      <xdr:col>1</xdr:col>
      <xdr:colOff>9525</xdr:colOff>
      <xdr:row>439</xdr:row>
      <xdr:rowOff>9525</xdr:rowOff>
    </xdr:to>
    <xdr:pic>
      <xdr:nvPicPr>
        <xdr:cNvPr id="5" name="Picture 1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439</xdr:row>
      <xdr:rowOff>0</xdr:rowOff>
    </xdr:from>
    <xdr:to>
      <xdr:col>1</xdr:col>
      <xdr:colOff>9525</xdr:colOff>
      <xdr:row>439</xdr:row>
      <xdr:rowOff>9525</xdr:rowOff>
    </xdr:to>
    <xdr:pic>
      <xdr:nvPicPr>
        <xdr:cNvPr id="6" name="Picture 2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323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440</xdr:row>
      <xdr:rowOff>0</xdr:rowOff>
    </xdr:from>
    <xdr:to>
      <xdr:col>1</xdr:col>
      <xdr:colOff>9525</xdr:colOff>
      <xdr:row>440</xdr:row>
      <xdr:rowOff>9525</xdr:rowOff>
    </xdr:to>
    <xdr:pic>
      <xdr:nvPicPr>
        <xdr:cNvPr id="7" name="Picture 24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6466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445</xdr:row>
      <xdr:rowOff>0</xdr:rowOff>
    </xdr:from>
    <xdr:to>
      <xdr:col>1</xdr:col>
      <xdr:colOff>9525</xdr:colOff>
      <xdr:row>445</xdr:row>
      <xdr:rowOff>9525</xdr:rowOff>
    </xdr:to>
    <xdr:pic>
      <xdr:nvPicPr>
        <xdr:cNvPr id="8" name="Picture 27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8895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446</xdr:row>
      <xdr:rowOff>0</xdr:rowOff>
    </xdr:from>
    <xdr:to>
      <xdr:col>1</xdr:col>
      <xdr:colOff>9525</xdr:colOff>
      <xdr:row>446</xdr:row>
      <xdr:rowOff>9525</xdr:rowOff>
    </xdr:to>
    <xdr:pic>
      <xdr:nvPicPr>
        <xdr:cNvPr id="9" name="Picture 30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038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447</xdr:row>
      <xdr:rowOff>0</xdr:rowOff>
    </xdr:from>
    <xdr:to>
      <xdr:col>1</xdr:col>
      <xdr:colOff>9525</xdr:colOff>
      <xdr:row>447</xdr:row>
      <xdr:rowOff>9525</xdr:rowOff>
    </xdr:to>
    <xdr:pic>
      <xdr:nvPicPr>
        <xdr:cNvPr id="10" name="Picture 3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3239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448</xdr:row>
      <xdr:rowOff>0</xdr:rowOff>
    </xdr:from>
    <xdr:to>
      <xdr:col>1</xdr:col>
      <xdr:colOff>9525</xdr:colOff>
      <xdr:row>448</xdr:row>
      <xdr:rowOff>9525</xdr:rowOff>
    </xdr:to>
    <xdr:pic>
      <xdr:nvPicPr>
        <xdr:cNvPr id="11" name="Picture 36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466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449</xdr:row>
      <xdr:rowOff>0</xdr:rowOff>
    </xdr:from>
    <xdr:to>
      <xdr:col>1</xdr:col>
      <xdr:colOff>9525</xdr:colOff>
      <xdr:row>449</xdr:row>
      <xdr:rowOff>9525</xdr:rowOff>
    </xdr:to>
    <xdr:pic>
      <xdr:nvPicPr>
        <xdr:cNvPr id="12" name="Picture 3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752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450</xdr:row>
      <xdr:rowOff>0</xdr:rowOff>
    </xdr:from>
    <xdr:to>
      <xdr:col>1</xdr:col>
      <xdr:colOff>9525</xdr:colOff>
      <xdr:row>450</xdr:row>
      <xdr:rowOff>9525</xdr:rowOff>
    </xdr:to>
    <xdr:pic>
      <xdr:nvPicPr>
        <xdr:cNvPr id="13" name="Picture 42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2989540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451</xdr:row>
      <xdr:rowOff>0</xdr:rowOff>
    </xdr:from>
    <xdr:to>
      <xdr:col>1</xdr:col>
      <xdr:colOff>9525</xdr:colOff>
      <xdr:row>451</xdr:row>
      <xdr:rowOff>9525</xdr:rowOff>
    </xdr:to>
    <xdr:pic>
      <xdr:nvPicPr>
        <xdr:cNvPr id="14" name="Picture 4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1811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452</xdr:row>
      <xdr:rowOff>0</xdr:rowOff>
    </xdr:from>
    <xdr:to>
      <xdr:col>1</xdr:col>
      <xdr:colOff>9525</xdr:colOff>
      <xdr:row>452</xdr:row>
      <xdr:rowOff>9525</xdr:rowOff>
    </xdr:to>
    <xdr:pic>
      <xdr:nvPicPr>
        <xdr:cNvPr id="15" name="Picture 48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3240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453</xdr:row>
      <xdr:rowOff>0</xdr:rowOff>
    </xdr:from>
    <xdr:to>
      <xdr:col>1</xdr:col>
      <xdr:colOff>9525</xdr:colOff>
      <xdr:row>453</xdr:row>
      <xdr:rowOff>9525</xdr:rowOff>
    </xdr:to>
    <xdr:pic>
      <xdr:nvPicPr>
        <xdr:cNvPr id="16" name="Picture 51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6097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454</xdr:row>
      <xdr:rowOff>0</xdr:rowOff>
    </xdr:from>
    <xdr:to>
      <xdr:col>1</xdr:col>
      <xdr:colOff>9525</xdr:colOff>
      <xdr:row>454</xdr:row>
      <xdr:rowOff>9525</xdr:rowOff>
    </xdr:to>
    <xdr:pic>
      <xdr:nvPicPr>
        <xdr:cNvPr id="17" name="Picture 55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454</xdr:row>
      <xdr:rowOff>0</xdr:rowOff>
    </xdr:from>
    <xdr:to>
      <xdr:col>1</xdr:col>
      <xdr:colOff>9525</xdr:colOff>
      <xdr:row>454</xdr:row>
      <xdr:rowOff>9525</xdr:rowOff>
    </xdr:to>
    <xdr:pic>
      <xdr:nvPicPr>
        <xdr:cNvPr id="18" name="Picture 59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089552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455</xdr:row>
      <xdr:rowOff>0</xdr:rowOff>
    </xdr:from>
    <xdr:to>
      <xdr:col>1</xdr:col>
      <xdr:colOff>9525</xdr:colOff>
      <xdr:row>455</xdr:row>
      <xdr:rowOff>9525</xdr:rowOff>
    </xdr:to>
    <xdr:pic>
      <xdr:nvPicPr>
        <xdr:cNvPr id="19" name="Picture 63" descr="http://www.office.xerox.com/icmimages/spacer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14500" y="231181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H695"/>
  <sheetViews>
    <sheetView tabSelected="1" topLeftCell="A88" workbookViewId="0">
      <selection activeCell="N105" sqref="N105"/>
    </sheetView>
  </sheetViews>
  <sheetFormatPr defaultRowHeight="15"/>
  <cols>
    <col min="1" max="1" width="25.7109375" customWidth="1"/>
    <col min="2" max="2" width="52.7109375" customWidth="1"/>
    <col min="3" max="3" width="23.7109375" customWidth="1"/>
    <col min="4" max="4" width="7.7109375" customWidth="1"/>
    <col min="5" max="8" width="10.7109375" customWidth="1"/>
  </cols>
  <sheetData>
    <row r="2" spans="1:8" s="1" customFormat="1" ht="12.75">
      <c r="A2" s="39" t="s">
        <v>0</v>
      </c>
      <c r="B2" s="40"/>
      <c r="C2" s="39"/>
      <c r="D2" s="106"/>
      <c r="E2" s="106"/>
      <c r="F2" s="107"/>
      <c r="G2" s="106"/>
      <c r="H2" s="107"/>
    </row>
    <row r="3" spans="1:8" s="1" customFormat="1" ht="12.75">
      <c r="A3" s="39" t="s">
        <v>1</v>
      </c>
      <c r="B3" s="40"/>
      <c r="C3" s="39"/>
      <c r="D3" s="106"/>
      <c r="E3" s="106"/>
      <c r="F3" s="107"/>
      <c r="G3" s="106"/>
      <c r="H3" s="107"/>
    </row>
    <row r="4" spans="1:8" s="1" customFormat="1" ht="12.75">
      <c r="A4" s="39" t="s">
        <v>0</v>
      </c>
      <c r="B4" s="40"/>
      <c r="C4" s="39"/>
      <c r="D4" s="106"/>
      <c r="E4" s="106"/>
      <c r="F4" s="107"/>
      <c r="G4" s="106"/>
      <c r="H4" s="107"/>
    </row>
    <row r="5" spans="1:8" s="1" customFormat="1" ht="12.75">
      <c r="A5" s="288" t="s">
        <v>2</v>
      </c>
      <c r="B5" s="288"/>
      <c r="C5" s="39"/>
      <c r="D5" s="106"/>
      <c r="E5" s="106"/>
      <c r="F5" s="107"/>
      <c r="G5" s="106"/>
      <c r="H5" s="107"/>
    </row>
    <row r="6" spans="1:8" s="1" customFormat="1" ht="12.75">
      <c r="A6" s="39" t="s">
        <v>3</v>
      </c>
      <c r="B6" s="40"/>
      <c r="C6" s="39"/>
      <c r="D6" s="106"/>
      <c r="E6" s="106"/>
      <c r="F6" s="107"/>
      <c r="G6" s="106"/>
      <c r="H6" s="107"/>
    </row>
    <row r="7" spans="1:8" s="1" customFormat="1" ht="12.75">
      <c r="A7" s="39" t="s">
        <v>4</v>
      </c>
      <c r="B7" s="40"/>
      <c r="C7" s="39"/>
      <c r="D7" s="106"/>
      <c r="E7" s="106"/>
      <c r="F7" s="107"/>
      <c r="G7" s="106"/>
      <c r="H7" s="107"/>
    </row>
    <row r="8" spans="1:8" s="1" customFormat="1" ht="12.75">
      <c r="A8" s="39"/>
      <c r="B8" s="40"/>
      <c r="C8" s="39"/>
      <c r="D8" s="106"/>
      <c r="E8" s="106"/>
      <c r="F8" s="107"/>
      <c r="G8" s="106"/>
      <c r="H8" s="107"/>
    </row>
    <row r="9" spans="1:8" s="1" customFormat="1" ht="26.25">
      <c r="A9" s="289" t="s">
        <v>720</v>
      </c>
      <c r="B9" s="290"/>
      <c r="C9" s="290"/>
      <c r="D9" s="290"/>
      <c r="E9" s="290"/>
      <c r="F9" s="290"/>
      <c r="G9" s="290"/>
      <c r="H9" s="291"/>
    </row>
    <row r="10" spans="1:8" s="1" customFormat="1" ht="12.75">
      <c r="A10" s="39"/>
      <c r="B10" s="40"/>
      <c r="C10" s="39"/>
      <c r="D10" s="106"/>
      <c r="E10" s="106"/>
      <c r="F10" s="107"/>
      <c r="G10" s="106"/>
      <c r="H10" s="107"/>
    </row>
    <row r="11" spans="1:8" s="2" customFormat="1" ht="38.25">
      <c r="A11" s="203" t="s">
        <v>199</v>
      </c>
      <c r="B11" s="204"/>
      <c r="C11" s="168" t="s">
        <v>5</v>
      </c>
      <c r="D11" s="160" t="s">
        <v>6</v>
      </c>
      <c r="E11" s="160" t="s">
        <v>7</v>
      </c>
      <c r="F11" s="161" t="s">
        <v>8</v>
      </c>
      <c r="G11" s="160" t="s">
        <v>9</v>
      </c>
      <c r="H11" s="161" t="s">
        <v>10</v>
      </c>
    </row>
    <row r="12" spans="1:8" s="2" customFormat="1" ht="12.75">
      <c r="A12" s="170" t="s">
        <v>79</v>
      </c>
      <c r="B12" s="51" t="s">
        <v>12</v>
      </c>
      <c r="C12" s="162"/>
      <c r="D12" s="158">
        <v>14</v>
      </c>
      <c r="E12" s="171"/>
      <c r="F12" s="171">
        <f>E12*D12</f>
        <v>0</v>
      </c>
      <c r="G12" s="172">
        <v>0.23</v>
      </c>
      <c r="H12" s="171">
        <f>F12*1.23</f>
        <v>0</v>
      </c>
    </row>
    <row r="13" spans="1:8" s="2" customFormat="1" ht="11.25">
      <c r="A13" s="170" t="s">
        <v>80</v>
      </c>
      <c r="B13" s="51" t="s">
        <v>12</v>
      </c>
      <c r="C13" s="138"/>
      <c r="D13" s="205"/>
      <c r="E13" s="208"/>
      <c r="F13" s="208"/>
      <c r="G13" s="235"/>
      <c r="H13" s="208"/>
    </row>
    <row r="14" spans="1:8" s="2" customFormat="1" ht="11.25">
      <c r="A14" s="170" t="s">
        <v>11</v>
      </c>
      <c r="B14" s="51" t="s">
        <v>12</v>
      </c>
      <c r="C14" s="41"/>
      <c r="D14" s="206"/>
      <c r="E14" s="209"/>
      <c r="F14" s="209"/>
      <c r="G14" s="236"/>
      <c r="H14" s="209"/>
    </row>
    <row r="15" spans="1:8" s="2" customFormat="1" ht="146.25">
      <c r="A15" s="211" t="s">
        <v>13</v>
      </c>
      <c r="B15" s="164" t="s">
        <v>201</v>
      </c>
      <c r="C15" s="42"/>
      <c r="D15" s="206"/>
      <c r="E15" s="209"/>
      <c r="F15" s="209"/>
      <c r="G15" s="236"/>
      <c r="H15" s="209"/>
    </row>
    <row r="16" spans="1:8" s="2" customFormat="1" ht="22.5">
      <c r="A16" s="212"/>
      <c r="B16" s="164" t="s">
        <v>14</v>
      </c>
      <c r="C16" s="42"/>
      <c r="D16" s="206"/>
      <c r="E16" s="209"/>
      <c r="F16" s="209"/>
      <c r="G16" s="236"/>
      <c r="H16" s="209"/>
    </row>
    <row r="17" spans="1:8" s="2" customFormat="1" ht="11.25">
      <c r="A17" s="212"/>
      <c r="B17" s="164" t="s">
        <v>15</v>
      </c>
      <c r="C17" s="42"/>
      <c r="D17" s="206"/>
      <c r="E17" s="209"/>
      <c r="F17" s="209"/>
      <c r="G17" s="236"/>
      <c r="H17" s="209"/>
    </row>
    <row r="18" spans="1:8" s="2" customFormat="1" ht="45">
      <c r="A18" s="212"/>
      <c r="B18" s="164" t="s">
        <v>687</v>
      </c>
      <c r="C18" s="42"/>
      <c r="D18" s="206"/>
      <c r="E18" s="209"/>
      <c r="F18" s="209"/>
      <c r="G18" s="236"/>
      <c r="H18" s="209"/>
    </row>
    <row r="19" spans="1:8" s="2" customFormat="1" ht="45">
      <c r="A19" s="212"/>
      <c r="B19" s="164" t="s">
        <v>688</v>
      </c>
      <c r="C19" s="42"/>
      <c r="D19" s="206"/>
      <c r="E19" s="209"/>
      <c r="F19" s="209"/>
      <c r="G19" s="236"/>
      <c r="H19" s="209"/>
    </row>
    <row r="20" spans="1:8" s="2" customFormat="1" ht="11.25">
      <c r="A20" s="213"/>
      <c r="B20" s="164" t="s">
        <v>16</v>
      </c>
      <c r="C20" s="42"/>
      <c r="D20" s="206"/>
      <c r="E20" s="209"/>
      <c r="F20" s="209"/>
      <c r="G20" s="236"/>
      <c r="H20" s="209"/>
    </row>
    <row r="21" spans="1:8" s="2" customFormat="1" ht="11.25">
      <c r="A21" s="166" t="s">
        <v>17</v>
      </c>
      <c r="B21" s="164" t="s">
        <v>18</v>
      </c>
      <c r="C21" s="42"/>
      <c r="D21" s="206"/>
      <c r="E21" s="209"/>
      <c r="F21" s="209"/>
      <c r="G21" s="236"/>
      <c r="H21" s="209"/>
    </row>
    <row r="22" spans="1:8" s="2" customFormat="1" ht="90">
      <c r="A22" s="166" t="s">
        <v>19</v>
      </c>
      <c r="B22" s="164" t="s">
        <v>20</v>
      </c>
      <c r="C22" s="42"/>
      <c r="D22" s="206"/>
      <c r="E22" s="209"/>
      <c r="F22" s="209"/>
      <c r="G22" s="236"/>
      <c r="H22" s="209"/>
    </row>
    <row r="23" spans="1:8" s="2" customFormat="1" ht="11.25">
      <c r="A23" s="166" t="s">
        <v>21</v>
      </c>
      <c r="B23" s="164" t="s">
        <v>22</v>
      </c>
      <c r="C23" s="42"/>
      <c r="D23" s="206"/>
      <c r="E23" s="209"/>
      <c r="F23" s="209"/>
      <c r="G23" s="236"/>
      <c r="H23" s="209"/>
    </row>
    <row r="24" spans="1:8" s="2" customFormat="1" ht="11.25">
      <c r="A24" s="166" t="s">
        <v>23</v>
      </c>
      <c r="B24" s="164" t="s">
        <v>24</v>
      </c>
      <c r="C24" s="42"/>
      <c r="D24" s="206"/>
      <c r="E24" s="209"/>
      <c r="F24" s="209"/>
      <c r="G24" s="236"/>
      <c r="H24" s="209"/>
    </row>
    <row r="25" spans="1:8" s="2" customFormat="1" ht="11.25">
      <c r="A25" s="211" t="s">
        <v>25</v>
      </c>
      <c r="B25" s="214" t="s">
        <v>695</v>
      </c>
      <c r="C25" s="216"/>
      <c r="D25" s="206"/>
      <c r="E25" s="209"/>
      <c r="F25" s="209"/>
      <c r="G25" s="236"/>
      <c r="H25" s="209"/>
    </row>
    <row r="26" spans="1:8" s="2" customFormat="1" ht="11.25">
      <c r="A26" s="213"/>
      <c r="B26" s="215"/>
      <c r="C26" s="217"/>
      <c r="D26" s="206"/>
      <c r="E26" s="209"/>
      <c r="F26" s="209"/>
      <c r="G26" s="236"/>
      <c r="H26" s="209"/>
    </row>
    <row r="27" spans="1:8" s="2" customFormat="1" ht="22.5">
      <c r="A27" s="166" t="s">
        <v>26</v>
      </c>
      <c r="B27" s="164" t="s">
        <v>27</v>
      </c>
      <c r="C27" s="42"/>
      <c r="D27" s="206"/>
      <c r="E27" s="209"/>
      <c r="F27" s="209"/>
      <c r="G27" s="236"/>
      <c r="H27" s="209"/>
    </row>
    <row r="28" spans="1:8" s="2" customFormat="1" ht="33.75">
      <c r="A28" s="165" t="s">
        <v>28</v>
      </c>
      <c r="B28" s="167" t="s">
        <v>29</v>
      </c>
      <c r="C28" s="169"/>
      <c r="D28" s="206"/>
      <c r="E28" s="209"/>
      <c r="F28" s="209"/>
      <c r="G28" s="236"/>
      <c r="H28" s="209"/>
    </row>
    <row r="29" spans="1:8" s="2" customFormat="1" ht="78.75">
      <c r="A29" s="166" t="s">
        <v>30</v>
      </c>
      <c r="B29" s="164" t="s">
        <v>31</v>
      </c>
      <c r="C29" s="42"/>
      <c r="D29" s="206"/>
      <c r="E29" s="209"/>
      <c r="F29" s="209"/>
      <c r="G29" s="236"/>
      <c r="H29" s="209"/>
    </row>
    <row r="30" spans="1:8" s="2" customFormat="1" ht="11.25">
      <c r="A30" s="166" t="s">
        <v>32</v>
      </c>
      <c r="B30" s="164" t="s">
        <v>33</v>
      </c>
      <c r="C30" s="42"/>
      <c r="D30" s="206"/>
      <c r="E30" s="209"/>
      <c r="F30" s="209"/>
      <c r="G30" s="236"/>
      <c r="H30" s="209"/>
    </row>
    <row r="31" spans="1:8" s="2" customFormat="1" ht="45">
      <c r="A31" s="166" t="s">
        <v>34</v>
      </c>
      <c r="B31" s="164" t="s">
        <v>35</v>
      </c>
      <c r="C31" s="42"/>
      <c r="D31" s="206"/>
      <c r="E31" s="209"/>
      <c r="F31" s="209"/>
      <c r="G31" s="236"/>
      <c r="H31" s="209"/>
    </row>
    <row r="32" spans="1:8" s="2" customFormat="1" ht="33.75">
      <c r="A32" s="166" t="s">
        <v>36</v>
      </c>
      <c r="B32" s="164" t="s">
        <v>37</v>
      </c>
      <c r="C32" s="42"/>
      <c r="D32" s="206"/>
      <c r="E32" s="209"/>
      <c r="F32" s="209"/>
      <c r="G32" s="236"/>
      <c r="H32" s="209"/>
    </row>
    <row r="33" spans="1:8" s="2" customFormat="1" ht="22.5">
      <c r="A33" s="211" t="s">
        <v>38</v>
      </c>
      <c r="B33" s="164" t="s">
        <v>39</v>
      </c>
      <c r="C33" s="42"/>
      <c r="D33" s="206"/>
      <c r="E33" s="209"/>
      <c r="F33" s="209"/>
      <c r="G33" s="236"/>
      <c r="H33" s="209"/>
    </row>
    <row r="34" spans="1:8" s="2" customFormat="1" ht="33.75">
      <c r="A34" s="212"/>
      <c r="B34" s="164" t="s">
        <v>40</v>
      </c>
      <c r="C34" s="42"/>
      <c r="D34" s="206"/>
      <c r="E34" s="209"/>
      <c r="F34" s="209"/>
      <c r="G34" s="236"/>
      <c r="H34" s="209"/>
    </row>
    <row r="35" spans="1:8" s="2" customFormat="1" ht="33.75">
      <c r="A35" s="212"/>
      <c r="B35" s="164" t="s">
        <v>41</v>
      </c>
      <c r="C35" s="42"/>
      <c r="D35" s="206"/>
      <c r="E35" s="209"/>
      <c r="F35" s="209"/>
      <c r="G35" s="236"/>
      <c r="H35" s="209"/>
    </row>
    <row r="36" spans="1:8" s="2" customFormat="1" ht="22.5">
      <c r="A36" s="213"/>
      <c r="B36" s="164" t="s">
        <v>42</v>
      </c>
      <c r="C36" s="42"/>
      <c r="D36" s="206"/>
      <c r="E36" s="209"/>
      <c r="F36" s="209"/>
      <c r="G36" s="236"/>
      <c r="H36" s="209"/>
    </row>
    <row r="37" spans="1:8" s="2" customFormat="1" ht="90">
      <c r="A37" s="166" t="s">
        <v>43</v>
      </c>
      <c r="B37" s="164" t="s">
        <v>44</v>
      </c>
      <c r="C37" s="42"/>
      <c r="D37" s="206"/>
      <c r="E37" s="209"/>
      <c r="F37" s="209"/>
      <c r="G37" s="236"/>
      <c r="H37" s="209"/>
    </row>
    <row r="38" spans="1:8" s="2" customFormat="1" ht="67.5">
      <c r="A38" s="166" t="s">
        <v>45</v>
      </c>
      <c r="B38" s="164" t="s">
        <v>46</v>
      </c>
      <c r="C38" s="42"/>
      <c r="D38" s="206"/>
      <c r="E38" s="209"/>
      <c r="F38" s="209"/>
      <c r="G38" s="236"/>
      <c r="H38" s="209"/>
    </row>
    <row r="39" spans="1:8" s="2" customFormat="1" ht="33.75">
      <c r="A39" s="211" t="s">
        <v>47</v>
      </c>
      <c r="B39" s="164" t="s">
        <v>48</v>
      </c>
      <c r="C39" s="42"/>
      <c r="D39" s="206"/>
      <c r="E39" s="209"/>
      <c r="F39" s="209"/>
      <c r="G39" s="236"/>
      <c r="H39" s="209"/>
    </row>
    <row r="40" spans="1:8" s="2" customFormat="1" ht="22.5">
      <c r="A40" s="212"/>
      <c r="B40" s="164" t="s">
        <v>49</v>
      </c>
      <c r="C40" s="42"/>
      <c r="D40" s="206"/>
      <c r="E40" s="209"/>
      <c r="F40" s="209"/>
      <c r="G40" s="236"/>
      <c r="H40" s="209"/>
    </row>
    <row r="41" spans="1:8" s="2" customFormat="1" ht="11.25">
      <c r="A41" s="212"/>
      <c r="B41" s="214" t="s">
        <v>50</v>
      </c>
      <c r="C41" s="216"/>
      <c r="D41" s="206"/>
      <c r="E41" s="209"/>
      <c r="F41" s="209"/>
      <c r="G41" s="236"/>
      <c r="H41" s="209"/>
    </row>
    <row r="42" spans="1:8" s="2" customFormat="1" ht="11.25">
      <c r="A42" s="212"/>
      <c r="B42" s="215"/>
      <c r="C42" s="217"/>
      <c r="D42" s="206"/>
      <c r="E42" s="209"/>
      <c r="F42" s="209"/>
      <c r="G42" s="236"/>
      <c r="H42" s="209"/>
    </row>
    <row r="43" spans="1:8" s="2" customFormat="1" ht="67.5">
      <c r="A43" s="212"/>
      <c r="B43" s="183" t="s">
        <v>51</v>
      </c>
      <c r="C43" s="43"/>
      <c r="D43" s="206"/>
      <c r="E43" s="209"/>
      <c r="F43" s="209"/>
      <c r="G43" s="236"/>
      <c r="H43" s="209"/>
    </row>
    <row r="44" spans="1:8" s="2" customFormat="1" ht="45">
      <c r="A44" s="212"/>
      <c r="B44" s="185" t="s">
        <v>52</v>
      </c>
      <c r="C44" s="199"/>
      <c r="D44" s="206"/>
      <c r="E44" s="209"/>
      <c r="F44" s="209"/>
      <c r="G44" s="236"/>
      <c r="H44" s="209"/>
    </row>
    <row r="45" spans="1:8" s="2" customFormat="1" ht="45">
      <c r="A45" s="212"/>
      <c r="B45" s="184" t="s">
        <v>53</v>
      </c>
      <c r="C45" s="46"/>
      <c r="D45" s="206"/>
      <c r="E45" s="209"/>
      <c r="F45" s="209"/>
      <c r="G45" s="236"/>
      <c r="H45" s="209"/>
    </row>
    <row r="46" spans="1:8" s="2" customFormat="1" ht="45">
      <c r="A46" s="212"/>
      <c r="B46" s="164" t="s">
        <v>54</v>
      </c>
      <c r="C46" s="42"/>
      <c r="D46" s="206"/>
      <c r="E46" s="209"/>
      <c r="F46" s="209"/>
      <c r="G46" s="236"/>
      <c r="H46" s="209"/>
    </row>
    <row r="47" spans="1:8" s="2" customFormat="1" ht="33.75">
      <c r="A47" s="213"/>
      <c r="B47" s="164" t="s">
        <v>55</v>
      </c>
      <c r="C47" s="42"/>
      <c r="D47" s="206"/>
      <c r="E47" s="209"/>
      <c r="F47" s="209"/>
      <c r="G47" s="236"/>
      <c r="H47" s="209"/>
    </row>
    <row r="48" spans="1:8" s="2" customFormat="1" ht="45">
      <c r="A48" s="211" t="s">
        <v>56</v>
      </c>
      <c r="B48" s="164" t="s">
        <v>57</v>
      </c>
      <c r="C48" s="42"/>
      <c r="D48" s="206"/>
      <c r="E48" s="209"/>
      <c r="F48" s="209"/>
      <c r="G48" s="236"/>
      <c r="H48" s="209"/>
    </row>
    <row r="49" spans="1:8" s="2" customFormat="1" ht="22.5">
      <c r="A49" s="212"/>
      <c r="B49" s="164" t="s">
        <v>58</v>
      </c>
      <c r="C49" s="42"/>
      <c r="D49" s="206"/>
      <c r="E49" s="209"/>
      <c r="F49" s="209"/>
      <c r="G49" s="236"/>
      <c r="H49" s="209"/>
    </row>
    <row r="50" spans="1:8" s="2" customFormat="1" ht="22.5">
      <c r="A50" s="212"/>
      <c r="B50" s="164" t="s">
        <v>59</v>
      </c>
      <c r="C50" s="42"/>
      <c r="D50" s="206"/>
      <c r="E50" s="209"/>
      <c r="F50" s="209"/>
      <c r="G50" s="236"/>
      <c r="H50" s="209"/>
    </row>
    <row r="51" spans="1:8" s="2" customFormat="1" ht="45">
      <c r="A51" s="212"/>
      <c r="B51" s="164" t="s">
        <v>60</v>
      </c>
      <c r="C51" s="42"/>
      <c r="D51" s="206"/>
      <c r="E51" s="209"/>
      <c r="F51" s="209"/>
      <c r="G51" s="236"/>
      <c r="H51" s="209"/>
    </row>
    <row r="52" spans="1:8" s="2" customFormat="1" ht="11.25">
      <c r="A52" s="212"/>
      <c r="B52" s="164" t="s">
        <v>61</v>
      </c>
      <c r="C52" s="42"/>
      <c r="D52" s="206"/>
      <c r="E52" s="209"/>
      <c r="F52" s="209"/>
      <c r="G52" s="236"/>
      <c r="H52" s="209"/>
    </row>
    <row r="53" spans="1:8" s="2" customFormat="1" ht="11.25">
      <c r="A53" s="212"/>
      <c r="B53" s="164" t="s">
        <v>62</v>
      </c>
      <c r="C53" s="42"/>
      <c r="D53" s="206"/>
      <c r="E53" s="209"/>
      <c r="F53" s="209"/>
      <c r="G53" s="236"/>
      <c r="H53" s="209"/>
    </row>
    <row r="54" spans="1:8" s="2" customFormat="1" ht="22.5">
      <c r="A54" s="212"/>
      <c r="B54" s="164" t="s">
        <v>63</v>
      </c>
      <c r="C54" s="42"/>
      <c r="D54" s="206"/>
      <c r="E54" s="209"/>
      <c r="F54" s="209"/>
      <c r="G54" s="236"/>
      <c r="H54" s="209"/>
    </row>
    <row r="55" spans="1:8" s="2" customFormat="1" ht="33.75">
      <c r="A55" s="213"/>
      <c r="B55" s="164" t="s">
        <v>64</v>
      </c>
      <c r="C55" s="42"/>
      <c r="D55" s="206"/>
      <c r="E55" s="209"/>
      <c r="F55" s="209"/>
      <c r="G55" s="236"/>
      <c r="H55" s="209"/>
    </row>
    <row r="56" spans="1:8" s="2" customFormat="1" ht="22.5">
      <c r="A56" s="211" t="s">
        <v>65</v>
      </c>
      <c r="B56" s="164" t="s">
        <v>66</v>
      </c>
      <c r="C56" s="42"/>
      <c r="D56" s="206"/>
      <c r="E56" s="209"/>
      <c r="F56" s="209"/>
      <c r="G56" s="236"/>
      <c r="H56" s="209"/>
    </row>
    <row r="57" spans="1:8" s="2" customFormat="1" ht="33.75">
      <c r="A57" s="212"/>
      <c r="B57" s="164" t="s">
        <v>202</v>
      </c>
      <c r="C57" s="43"/>
      <c r="D57" s="206"/>
      <c r="E57" s="209"/>
      <c r="F57" s="209"/>
      <c r="G57" s="236"/>
      <c r="H57" s="209"/>
    </row>
    <row r="58" spans="1:8" s="2" customFormat="1" ht="56.25">
      <c r="A58" s="212"/>
      <c r="B58" s="44" t="s">
        <v>67</v>
      </c>
      <c r="C58" s="159"/>
      <c r="D58" s="206"/>
      <c r="E58" s="209"/>
      <c r="F58" s="209"/>
      <c r="G58" s="236"/>
      <c r="H58" s="209"/>
    </row>
    <row r="59" spans="1:8" s="2" customFormat="1" ht="11.25">
      <c r="A59" s="212"/>
      <c r="B59" s="44" t="s">
        <v>68</v>
      </c>
      <c r="C59" s="159"/>
      <c r="D59" s="206"/>
      <c r="E59" s="209"/>
      <c r="F59" s="209"/>
      <c r="G59" s="236"/>
      <c r="H59" s="209"/>
    </row>
    <row r="60" spans="1:8" s="2" customFormat="1" ht="45">
      <c r="A60" s="213"/>
      <c r="B60" s="45" t="s">
        <v>69</v>
      </c>
      <c r="C60" s="159"/>
      <c r="D60" s="206"/>
      <c r="E60" s="209"/>
      <c r="F60" s="209"/>
      <c r="G60" s="236"/>
      <c r="H60" s="209"/>
    </row>
    <row r="61" spans="1:8" s="2" customFormat="1" ht="11.25">
      <c r="A61" s="211" t="s">
        <v>70</v>
      </c>
      <c r="B61" s="164" t="s">
        <v>71</v>
      </c>
      <c r="C61" s="46"/>
      <c r="D61" s="206"/>
      <c r="E61" s="209"/>
      <c r="F61" s="209"/>
      <c r="G61" s="236"/>
      <c r="H61" s="209"/>
    </row>
    <row r="62" spans="1:8" s="2" customFormat="1" ht="11.25">
      <c r="A62" s="212"/>
      <c r="B62" s="164" t="s">
        <v>72</v>
      </c>
      <c r="C62" s="42"/>
      <c r="D62" s="206"/>
      <c r="E62" s="209"/>
      <c r="F62" s="209"/>
      <c r="G62" s="236"/>
      <c r="H62" s="209"/>
    </row>
    <row r="63" spans="1:8" s="2" customFormat="1" ht="33.75">
      <c r="A63" s="213"/>
      <c r="B63" s="164" t="s">
        <v>73</v>
      </c>
      <c r="C63" s="42"/>
      <c r="D63" s="206"/>
      <c r="E63" s="209"/>
      <c r="F63" s="209"/>
      <c r="G63" s="236"/>
      <c r="H63" s="209"/>
    </row>
    <row r="64" spans="1:8" s="2" customFormat="1" ht="33.75">
      <c r="A64" s="166" t="s">
        <v>74</v>
      </c>
      <c r="B64" s="164" t="s">
        <v>75</v>
      </c>
      <c r="C64" s="47"/>
      <c r="D64" s="207"/>
      <c r="E64" s="210"/>
      <c r="F64" s="210"/>
      <c r="G64" s="237"/>
      <c r="H64" s="210"/>
    </row>
    <row r="66" spans="1:8" s="1" customFormat="1" ht="45.75" customHeight="1">
      <c r="A66" s="227" t="s">
        <v>667</v>
      </c>
      <c r="B66" s="228"/>
      <c r="C66" s="163" t="s">
        <v>5</v>
      </c>
      <c r="D66" s="179" t="s">
        <v>6</v>
      </c>
      <c r="E66" s="179" t="s">
        <v>7</v>
      </c>
      <c r="F66" s="180" t="s">
        <v>8</v>
      </c>
      <c r="G66" s="179" t="s">
        <v>9</v>
      </c>
      <c r="H66" s="180" t="s">
        <v>10</v>
      </c>
    </row>
    <row r="67" spans="1:8" s="2" customFormat="1" ht="44.25" customHeight="1">
      <c r="A67" s="229" t="s">
        <v>665</v>
      </c>
      <c r="B67" s="230"/>
      <c r="C67" s="231"/>
      <c r="D67" s="157">
        <v>18</v>
      </c>
      <c r="E67" s="171"/>
      <c r="F67" s="171">
        <f>E67*D67</f>
        <v>0</v>
      </c>
      <c r="G67" s="172">
        <v>0.23</v>
      </c>
      <c r="H67" s="171">
        <f>F67*1.23</f>
        <v>0</v>
      </c>
    </row>
    <row r="68" spans="1:8" s="2" customFormat="1" ht="11.25">
      <c r="A68" s="175"/>
      <c r="B68" s="49" t="s">
        <v>666</v>
      </c>
      <c r="C68" s="170"/>
      <c r="D68" s="232"/>
      <c r="E68" s="221"/>
      <c r="F68" s="221"/>
      <c r="G68" s="218"/>
      <c r="H68" s="221"/>
    </row>
    <row r="69" spans="1:8" s="181" customFormat="1" ht="11.25">
      <c r="A69" s="175" t="s">
        <v>668</v>
      </c>
      <c r="B69" s="175" t="s">
        <v>659</v>
      </c>
      <c r="C69" s="51"/>
      <c r="D69" s="233"/>
      <c r="E69" s="222"/>
      <c r="F69" s="222"/>
      <c r="G69" s="219"/>
      <c r="H69" s="222"/>
    </row>
    <row r="70" spans="1:8" s="181" customFormat="1" ht="45">
      <c r="A70" s="175"/>
      <c r="B70" s="175" t="s">
        <v>662</v>
      </c>
      <c r="C70" s="51"/>
      <c r="D70" s="233"/>
      <c r="E70" s="222"/>
      <c r="F70" s="222"/>
      <c r="G70" s="219"/>
      <c r="H70" s="222"/>
    </row>
    <row r="71" spans="1:8" s="181" customFormat="1" ht="45">
      <c r="A71" s="175" t="s">
        <v>647</v>
      </c>
      <c r="B71" s="175" t="s">
        <v>663</v>
      </c>
      <c r="C71" s="51"/>
      <c r="D71" s="233"/>
      <c r="E71" s="222"/>
      <c r="F71" s="222"/>
      <c r="G71" s="219"/>
      <c r="H71" s="222"/>
    </row>
    <row r="72" spans="1:8" s="181" customFormat="1" ht="22.5">
      <c r="A72" s="175" t="s">
        <v>648</v>
      </c>
      <c r="B72" s="175" t="s">
        <v>660</v>
      </c>
      <c r="C72" s="51"/>
      <c r="D72" s="233"/>
      <c r="E72" s="222"/>
      <c r="F72" s="222"/>
      <c r="G72" s="219"/>
      <c r="H72" s="222"/>
    </row>
    <row r="73" spans="1:8" s="181" customFormat="1" ht="22.5">
      <c r="A73" s="175" t="s">
        <v>649</v>
      </c>
      <c r="B73" s="175" t="s">
        <v>661</v>
      </c>
      <c r="C73" s="51"/>
      <c r="D73" s="233"/>
      <c r="E73" s="222"/>
      <c r="F73" s="222"/>
      <c r="G73" s="219"/>
      <c r="H73" s="222"/>
    </row>
    <row r="74" spans="1:8" s="181" customFormat="1" ht="11.25">
      <c r="A74" s="175" t="s">
        <v>650</v>
      </c>
      <c r="B74" s="175" t="s">
        <v>654</v>
      </c>
      <c r="C74" s="51"/>
      <c r="D74" s="233"/>
      <c r="E74" s="222"/>
      <c r="F74" s="222"/>
      <c r="G74" s="219"/>
      <c r="H74" s="222"/>
    </row>
    <row r="75" spans="1:8" s="181" customFormat="1" ht="11.25">
      <c r="A75" s="175" t="s">
        <v>651</v>
      </c>
      <c r="B75" s="175" t="s">
        <v>655</v>
      </c>
      <c r="C75" s="51"/>
      <c r="D75" s="233"/>
      <c r="E75" s="222"/>
      <c r="F75" s="222"/>
      <c r="G75" s="219"/>
      <c r="H75" s="222"/>
    </row>
    <row r="76" spans="1:8" s="181" customFormat="1" ht="11.25">
      <c r="A76" s="175" t="s">
        <v>652</v>
      </c>
      <c r="B76" s="175" t="s">
        <v>656</v>
      </c>
      <c r="C76" s="51"/>
      <c r="D76" s="233"/>
      <c r="E76" s="222"/>
      <c r="F76" s="222"/>
      <c r="G76" s="219"/>
      <c r="H76" s="222"/>
    </row>
    <row r="77" spans="1:8" s="181" customFormat="1" ht="11.25">
      <c r="A77" s="175" t="s">
        <v>653</v>
      </c>
      <c r="B77" s="175" t="s">
        <v>657</v>
      </c>
      <c r="C77" s="51"/>
      <c r="D77" s="233"/>
      <c r="E77" s="222"/>
      <c r="F77" s="222"/>
      <c r="G77" s="219"/>
      <c r="H77" s="222"/>
    </row>
    <row r="78" spans="1:8" s="181" customFormat="1" ht="22.5">
      <c r="A78" s="175" t="s">
        <v>658</v>
      </c>
      <c r="B78" s="175" t="s">
        <v>664</v>
      </c>
      <c r="C78" s="51"/>
      <c r="D78" s="234"/>
      <c r="E78" s="223"/>
      <c r="F78" s="223"/>
      <c r="G78" s="220"/>
      <c r="H78" s="223"/>
    </row>
    <row r="80" spans="1:8" s="2" customFormat="1" ht="38.25">
      <c r="A80" s="224" t="s">
        <v>697</v>
      </c>
      <c r="B80" s="224"/>
      <c r="C80" s="50" t="s">
        <v>77</v>
      </c>
      <c r="D80" s="110" t="s">
        <v>6</v>
      </c>
      <c r="E80" s="110" t="s">
        <v>7</v>
      </c>
      <c r="F80" s="111" t="s">
        <v>78</v>
      </c>
      <c r="G80" s="110" t="s">
        <v>9</v>
      </c>
      <c r="H80" s="111" t="s">
        <v>10</v>
      </c>
    </row>
    <row r="81" spans="1:8" s="2" customFormat="1" ht="12.75">
      <c r="A81" s="170" t="s">
        <v>79</v>
      </c>
      <c r="B81" s="51" t="s">
        <v>12</v>
      </c>
      <c r="C81" s="166"/>
      <c r="D81" s="157">
        <v>4</v>
      </c>
      <c r="E81" s="171"/>
      <c r="F81" s="171">
        <f>E81*D81</f>
        <v>0</v>
      </c>
      <c r="G81" s="172">
        <v>0.23</v>
      </c>
      <c r="H81" s="171">
        <f>F81*1.23</f>
        <v>0</v>
      </c>
    </row>
    <row r="82" spans="1:8" s="2" customFormat="1" ht="11.25">
      <c r="A82" s="170" t="s">
        <v>80</v>
      </c>
      <c r="B82" s="51" t="s">
        <v>12</v>
      </c>
      <c r="C82" s="170"/>
      <c r="D82" s="240"/>
      <c r="E82" s="238"/>
      <c r="F82" s="238"/>
      <c r="G82" s="226"/>
      <c r="H82" s="238"/>
    </row>
    <row r="83" spans="1:8" s="2" customFormat="1" ht="11.25">
      <c r="A83" s="170" t="s">
        <v>11</v>
      </c>
      <c r="B83" s="51" t="s">
        <v>12</v>
      </c>
      <c r="C83" s="170"/>
      <c r="D83" s="240"/>
      <c r="E83" s="238"/>
      <c r="F83" s="238"/>
      <c r="G83" s="226"/>
      <c r="H83" s="238"/>
    </row>
    <row r="84" spans="1:8" s="2" customFormat="1" ht="33.75">
      <c r="A84" s="166" t="s">
        <v>81</v>
      </c>
      <c r="B84" s="164" t="s">
        <v>686</v>
      </c>
      <c r="C84" s="52"/>
      <c r="D84" s="240"/>
      <c r="E84" s="238"/>
      <c r="F84" s="238"/>
      <c r="G84" s="226"/>
      <c r="H84" s="238"/>
    </row>
    <row r="85" spans="1:8" s="2" customFormat="1" ht="22.5">
      <c r="A85" s="166" t="s">
        <v>83</v>
      </c>
      <c r="B85" s="164" t="s">
        <v>84</v>
      </c>
      <c r="C85" s="52"/>
      <c r="D85" s="240"/>
      <c r="E85" s="238"/>
      <c r="F85" s="238"/>
      <c r="G85" s="226"/>
      <c r="H85" s="238"/>
    </row>
    <row r="86" spans="1:8" s="2" customFormat="1" ht="22.5">
      <c r="A86" s="225" t="s">
        <v>19</v>
      </c>
      <c r="B86" s="164" t="s">
        <v>85</v>
      </c>
      <c r="C86" s="52"/>
      <c r="D86" s="240"/>
      <c r="E86" s="238"/>
      <c r="F86" s="238"/>
      <c r="G86" s="226"/>
      <c r="H86" s="238"/>
    </row>
    <row r="87" spans="1:8" s="2" customFormat="1" ht="11.25">
      <c r="A87" s="225"/>
      <c r="B87" s="164" t="s">
        <v>86</v>
      </c>
      <c r="C87" s="52"/>
      <c r="D87" s="240"/>
      <c r="E87" s="238"/>
      <c r="F87" s="238"/>
      <c r="G87" s="226"/>
      <c r="H87" s="238"/>
    </row>
    <row r="88" spans="1:8" s="2" customFormat="1" ht="11.25">
      <c r="A88" s="225"/>
      <c r="B88" s="164" t="s">
        <v>87</v>
      </c>
      <c r="C88" s="52"/>
      <c r="D88" s="240"/>
      <c r="E88" s="238"/>
      <c r="F88" s="238"/>
      <c r="G88" s="226"/>
      <c r="H88" s="238"/>
    </row>
    <row r="89" spans="1:8" s="2" customFormat="1" ht="22.5">
      <c r="A89" s="166" t="s">
        <v>21</v>
      </c>
      <c r="B89" s="164" t="s">
        <v>111</v>
      </c>
      <c r="C89" s="52"/>
      <c r="D89" s="240"/>
      <c r="E89" s="238"/>
      <c r="F89" s="238"/>
      <c r="G89" s="226"/>
      <c r="H89" s="238"/>
    </row>
    <row r="90" spans="1:8" s="2" customFormat="1" ht="33.75">
      <c r="A90" s="166" t="s">
        <v>23</v>
      </c>
      <c r="B90" s="164" t="s">
        <v>112</v>
      </c>
      <c r="C90" s="52"/>
      <c r="D90" s="240"/>
      <c r="E90" s="238"/>
      <c r="F90" s="238"/>
      <c r="G90" s="226"/>
      <c r="H90" s="238"/>
    </row>
    <row r="91" spans="1:8" s="2" customFormat="1" ht="56.25">
      <c r="A91" s="166" t="s">
        <v>25</v>
      </c>
      <c r="B91" s="164" t="s">
        <v>162</v>
      </c>
      <c r="C91" s="52"/>
      <c r="D91" s="240"/>
      <c r="E91" s="238"/>
      <c r="F91" s="238"/>
      <c r="G91" s="226"/>
      <c r="H91" s="238"/>
    </row>
    <row r="92" spans="1:8" s="2" customFormat="1" ht="11.25">
      <c r="A92" s="225" t="s">
        <v>26</v>
      </c>
      <c r="B92" s="164" t="s">
        <v>89</v>
      </c>
      <c r="C92" s="52"/>
      <c r="D92" s="240"/>
      <c r="E92" s="238"/>
      <c r="F92" s="238"/>
      <c r="G92" s="226"/>
      <c r="H92" s="238"/>
    </row>
    <row r="93" spans="1:8" s="2" customFormat="1" ht="11.25">
      <c r="A93" s="225"/>
      <c r="B93" s="164" t="s">
        <v>90</v>
      </c>
      <c r="C93" s="52"/>
      <c r="D93" s="240"/>
      <c r="E93" s="238"/>
      <c r="F93" s="238"/>
      <c r="G93" s="226"/>
      <c r="H93" s="238"/>
    </row>
    <row r="94" spans="1:8" s="2" customFormat="1" ht="33.75">
      <c r="A94" s="225" t="s">
        <v>91</v>
      </c>
      <c r="B94" s="164" t="s">
        <v>114</v>
      </c>
      <c r="C94" s="52"/>
      <c r="D94" s="240"/>
      <c r="E94" s="238"/>
      <c r="F94" s="238"/>
      <c r="G94" s="226"/>
      <c r="H94" s="238"/>
    </row>
    <row r="95" spans="1:8" s="2" customFormat="1" ht="11.25">
      <c r="A95" s="225"/>
      <c r="B95" s="164" t="s">
        <v>92</v>
      </c>
      <c r="C95" s="52"/>
      <c r="D95" s="240"/>
      <c r="E95" s="238"/>
      <c r="F95" s="238"/>
      <c r="G95" s="226"/>
      <c r="H95" s="238"/>
    </row>
    <row r="96" spans="1:8" s="2" customFormat="1" ht="11.25">
      <c r="A96" s="225" t="s">
        <v>93</v>
      </c>
      <c r="B96" s="164" t="s">
        <v>94</v>
      </c>
      <c r="C96" s="52"/>
      <c r="D96" s="240"/>
      <c r="E96" s="238"/>
      <c r="F96" s="238"/>
      <c r="G96" s="226"/>
      <c r="H96" s="238"/>
    </row>
    <row r="97" spans="1:8" s="2" customFormat="1" ht="11.25">
      <c r="A97" s="225"/>
      <c r="B97" s="164" t="s">
        <v>95</v>
      </c>
      <c r="C97" s="52"/>
      <c r="D97" s="240"/>
      <c r="E97" s="238"/>
      <c r="F97" s="238"/>
      <c r="G97" s="226"/>
      <c r="H97" s="238"/>
    </row>
    <row r="98" spans="1:8" s="2" customFormat="1" ht="11.25">
      <c r="A98" s="225"/>
      <c r="B98" s="164" t="s">
        <v>165</v>
      </c>
      <c r="C98" s="52"/>
      <c r="D98" s="240"/>
      <c r="E98" s="238"/>
      <c r="F98" s="238"/>
      <c r="G98" s="226"/>
      <c r="H98" s="238"/>
    </row>
    <row r="99" spans="1:8" s="2" customFormat="1" ht="22.5">
      <c r="A99" s="225" t="s">
        <v>32</v>
      </c>
      <c r="B99" s="164" t="s">
        <v>97</v>
      </c>
      <c r="C99" s="52"/>
      <c r="D99" s="240"/>
      <c r="E99" s="238"/>
      <c r="F99" s="238"/>
      <c r="G99" s="226"/>
      <c r="H99" s="238"/>
    </row>
    <row r="100" spans="1:8" s="2" customFormat="1" ht="11.25">
      <c r="A100" s="225"/>
      <c r="B100" s="164" t="s">
        <v>98</v>
      </c>
      <c r="C100" s="52"/>
      <c r="D100" s="240"/>
      <c r="E100" s="238"/>
      <c r="F100" s="238"/>
      <c r="G100" s="226"/>
      <c r="H100" s="238"/>
    </row>
    <row r="101" spans="1:8" s="2" customFormat="1" ht="22.5">
      <c r="A101" s="166" t="s">
        <v>36</v>
      </c>
      <c r="B101" s="164" t="s">
        <v>117</v>
      </c>
      <c r="C101" s="52"/>
      <c r="D101" s="240"/>
      <c r="E101" s="238"/>
      <c r="F101" s="238"/>
      <c r="G101" s="226"/>
      <c r="H101" s="238"/>
    </row>
    <row r="102" spans="1:8" s="2" customFormat="1" ht="33.75">
      <c r="A102" s="166" t="s">
        <v>100</v>
      </c>
      <c r="B102" s="164" t="s">
        <v>101</v>
      </c>
      <c r="C102" s="52"/>
      <c r="D102" s="240"/>
      <c r="E102" s="238"/>
      <c r="F102" s="238"/>
      <c r="G102" s="226"/>
      <c r="H102" s="238"/>
    </row>
    <row r="103" spans="1:8" s="2" customFormat="1" ht="33.75">
      <c r="A103" s="166" t="s">
        <v>43</v>
      </c>
      <c r="B103" s="164" t="s">
        <v>115</v>
      </c>
      <c r="C103" s="52"/>
      <c r="D103" s="240"/>
      <c r="E103" s="238"/>
      <c r="F103" s="238"/>
      <c r="G103" s="226"/>
      <c r="H103" s="238"/>
    </row>
    <row r="104" spans="1:8" s="2" customFormat="1" ht="22.5">
      <c r="A104" s="166" t="s">
        <v>102</v>
      </c>
      <c r="B104" s="164" t="s">
        <v>103</v>
      </c>
      <c r="C104" s="52"/>
      <c r="D104" s="240"/>
      <c r="E104" s="238"/>
      <c r="F104" s="238"/>
      <c r="G104" s="226"/>
      <c r="H104" s="238"/>
    </row>
    <row r="105" spans="1:8" s="2" customFormat="1" ht="247.5">
      <c r="A105" s="56" t="s">
        <v>45</v>
      </c>
      <c r="B105" s="296" t="s">
        <v>689</v>
      </c>
      <c r="C105" s="170"/>
      <c r="D105" s="240"/>
      <c r="E105" s="238"/>
      <c r="F105" s="238"/>
      <c r="G105" s="226"/>
      <c r="H105" s="238"/>
    </row>
    <row r="106" spans="1:8" s="2" customFormat="1" ht="247.5">
      <c r="A106" s="170" t="s">
        <v>106</v>
      </c>
      <c r="B106" s="51" t="s">
        <v>107</v>
      </c>
      <c r="C106" s="170"/>
      <c r="D106" s="240"/>
      <c r="E106" s="238"/>
      <c r="F106" s="238"/>
      <c r="G106" s="226"/>
      <c r="H106" s="238"/>
    </row>
    <row r="107" spans="1:8" s="2" customFormat="1" ht="11.25">
      <c r="A107" s="170" t="s">
        <v>70</v>
      </c>
      <c r="B107" s="51" t="s">
        <v>116</v>
      </c>
      <c r="C107" s="170"/>
      <c r="D107" s="240"/>
      <c r="E107" s="238"/>
      <c r="F107" s="238"/>
      <c r="G107" s="226"/>
      <c r="H107" s="238"/>
    </row>
    <row r="108" spans="1:8" s="2" customFormat="1" ht="11.25">
      <c r="A108" s="166" t="s">
        <v>76</v>
      </c>
      <c r="B108" s="164" t="s">
        <v>108</v>
      </c>
      <c r="C108" s="52"/>
      <c r="D108" s="240"/>
      <c r="E108" s="238"/>
      <c r="F108" s="238"/>
      <c r="G108" s="226"/>
      <c r="H108" s="238"/>
    </row>
    <row r="109" spans="1:8" s="2" customFormat="1" ht="11.25">
      <c r="A109" s="166" t="s">
        <v>109</v>
      </c>
      <c r="B109" s="164" t="s">
        <v>110</v>
      </c>
      <c r="C109" s="52"/>
      <c r="D109" s="240"/>
      <c r="E109" s="238"/>
      <c r="F109" s="238"/>
      <c r="G109" s="226"/>
      <c r="H109" s="238"/>
    </row>
    <row r="110" spans="1:8" s="2" customFormat="1" ht="12.75">
      <c r="B110" s="48"/>
      <c r="D110" s="108"/>
      <c r="E110" s="108"/>
      <c r="F110" s="109"/>
      <c r="G110" s="108"/>
      <c r="H110" s="109"/>
    </row>
    <row r="111" spans="1:8" s="2" customFormat="1" ht="38.25">
      <c r="A111" s="239" t="s">
        <v>698</v>
      </c>
      <c r="B111" s="239"/>
      <c r="C111" s="170" t="s">
        <v>77</v>
      </c>
      <c r="D111" s="179" t="s">
        <v>6</v>
      </c>
      <c r="E111" s="179" t="s">
        <v>7</v>
      </c>
      <c r="F111" s="180" t="s">
        <v>78</v>
      </c>
      <c r="G111" s="179" t="s">
        <v>9</v>
      </c>
      <c r="H111" s="180" t="s">
        <v>10</v>
      </c>
    </row>
    <row r="112" spans="1:8" s="2" customFormat="1" ht="12.75">
      <c r="A112" s="170" t="s">
        <v>79</v>
      </c>
      <c r="B112" s="51" t="s">
        <v>12</v>
      </c>
      <c r="C112" s="170"/>
      <c r="D112" s="157">
        <v>9</v>
      </c>
      <c r="E112" s="171"/>
      <c r="F112" s="171">
        <f>E112*D112</f>
        <v>0</v>
      </c>
      <c r="G112" s="172">
        <v>0.23</v>
      </c>
      <c r="H112" s="171">
        <f>F112*1.23</f>
        <v>0</v>
      </c>
    </row>
    <row r="113" spans="1:8" s="2" customFormat="1" ht="11.25">
      <c r="A113" s="170" t="s">
        <v>80</v>
      </c>
      <c r="B113" s="51" t="s">
        <v>12</v>
      </c>
      <c r="C113" s="170"/>
      <c r="D113" s="240"/>
      <c r="E113" s="238"/>
      <c r="F113" s="238"/>
      <c r="G113" s="226"/>
      <c r="H113" s="238"/>
    </row>
    <row r="114" spans="1:8" s="2" customFormat="1" ht="11.25">
      <c r="A114" s="170" t="s">
        <v>11</v>
      </c>
      <c r="B114" s="51" t="s">
        <v>12</v>
      </c>
      <c r="C114" s="170"/>
      <c r="D114" s="240"/>
      <c r="E114" s="238"/>
      <c r="F114" s="238"/>
      <c r="G114" s="226"/>
      <c r="H114" s="238"/>
    </row>
    <row r="115" spans="1:8" s="2" customFormat="1" ht="45">
      <c r="A115" s="166" t="s">
        <v>118</v>
      </c>
      <c r="B115" s="164" t="s">
        <v>119</v>
      </c>
      <c r="C115" s="170"/>
      <c r="D115" s="240"/>
      <c r="E115" s="238"/>
      <c r="F115" s="238"/>
      <c r="G115" s="226"/>
      <c r="H115" s="238"/>
    </row>
    <row r="116" spans="1:8" s="2" customFormat="1" ht="112.5">
      <c r="A116" s="166" t="s">
        <v>43</v>
      </c>
      <c r="B116" s="164" t="s">
        <v>120</v>
      </c>
      <c r="C116" s="170"/>
      <c r="D116" s="240"/>
      <c r="E116" s="238"/>
      <c r="F116" s="238"/>
      <c r="G116" s="226"/>
      <c r="H116" s="238"/>
    </row>
    <row r="117" spans="1:8" s="2" customFormat="1" ht="11.25">
      <c r="A117" s="239" t="s">
        <v>121</v>
      </c>
      <c r="B117" s="51" t="s">
        <v>122</v>
      </c>
      <c r="C117" s="53"/>
      <c r="D117" s="240"/>
      <c r="E117" s="238"/>
      <c r="F117" s="238"/>
      <c r="G117" s="226"/>
      <c r="H117" s="238"/>
    </row>
    <row r="118" spans="1:8" s="2" customFormat="1" ht="22.5">
      <c r="A118" s="239"/>
      <c r="B118" s="51" t="s">
        <v>123</v>
      </c>
      <c r="C118" s="53"/>
      <c r="D118" s="240"/>
      <c r="E118" s="238"/>
      <c r="F118" s="238"/>
      <c r="G118" s="226"/>
      <c r="H118" s="238"/>
    </row>
    <row r="119" spans="1:8" s="2" customFormat="1" ht="11.25">
      <c r="A119" s="239" t="s">
        <v>38</v>
      </c>
      <c r="B119" s="51" t="s">
        <v>124</v>
      </c>
      <c r="C119" s="53"/>
      <c r="D119" s="240"/>
      <c r="E119" s="238"/>
      <c r="F119" s="238"/>
      <c r="G119" s="226"/>
      <c r="H119" s="238"/>
    </row>
    <row r="120" spans="1:8" s="2" customFormat="1" ht="22.5">
      <c r="A120" s="239"/>
      <c r="B120" s="51" t="s">
        <v>125</v>
      </c>
      <c r="C120" s="53"/>
      <c r="D120" s="240"/>
      <c r="E120" s="238"/>
      <c r="F120" s="238"/>
      <c r="G120" s="226"/>
      <c r="H120" s="238"/>
    </row>
    <row r="121" spans="1:8" s="2" customFormat="1" ht="22.5">
      <c r="A121" s="239"/>
      <c r="B121" s="51" t="s">
        <v>126</v>
      </c>
      <c r="C121" s="53"/>
      <c r="D121" s="240"/>
      <c r="E121" s="238"/>
      <c r="F121" s="238"/>
      <c r="G121" s="226"/>
      <c r="H121" s="238"/>
    </row>
    <row r="122" spans="1:8" s="2" customFormat="1" ht="22.5">
      <c r="A122" s="239"/>
      <c r="B122" s="51" t="s">
        <v>690</v>
      </c>
      <c r="C122" s="53"/>
      <c r="D122" s="240"/>
      <c r="E122" s="238"/>
      <c r="F122" s="238"/>
      <c r="G122" s="226"/>
      <c r="H122" s="238"/>
    </row>
    <row r="123" spans="1:8" s="2" customFormat="1" ht="22.5">
      <c r="A123" s="170" t="s">
        <v>127</v>
      </c>
      <c r="B123" s="51" t="s">
        <v>128</v>
      </c>
      <c r="C123" s="53"/>
      <c r="D123" s="240"/>
      <c r="E123" s="238"/>
      <c r="F123" s="238"/>
      <c r="G123" s="226"/>
      <c r="H123" s="238"/>
    </row>
    <row r="124" spans="1:8" s="2" customFormat="1" ht="22.5">
      <c r="A124" s="170" t="s">
        <v>21</v>
      </c>
      <c r="B124" s="51" t="s">
        <v>129</v>
      </c>
      <c r="C124" s="53"/>
      <c r="D124" s="240"/>
      <c r="E124" s="238"/>
      <c r="F124" s="238"/>
      <c r="G124" s="226"/>
      <c r="H124" s="238"/>
    </row>
    <row r="125" spans="1:8" s="2" customFormat="1" ht="11.25">
      <c r="A125" s="170" t="s">
        <v>23</v>
      </c>
      <c r="B125" s="51" t="s">
        <v>130</v>
      </c>
      <c r="C125" s="53"/>
      <c r="D125" s="240"/>
      <c r="E125" s="238"/>
      <c r="F125" s="238"/>
      <c r="G125" s="226"/>
      <c r="H125" s="238"/>
    </row>
    <row r="126" spans="1:8" s="2" customFormat="1" ht="33.75">
      <c r="A126" s="166" t="s">
        <v>131</v>
      </c>
      <c r="B126" s="164" t="s">
        <v>132</v>
      </c>
      <c r="C126" s="170"/>
      <c r="D126" s="240"/>
      <c r="E126" s="238"/>
      <c r="F126" s="238"/>
      <c r="G126" s="226"/>
      <c r="H126" s="238"/>
    </row>
    <row r="127" spans="1:8" s="2" customFormat="1" ht="11.25">
      <c r="A127" s="166" t="s">
        <v>133</v>
      </c>
      <c r="B127" s="164" t="s">
        <v>134</v>
      </c>
      <c r="C127" s="170"/>
      <c r="D127" s="240"/>
      <c r="E127" s="238"/>
      <c r="F127" s="238"/>
      <c r="G127" s="226"/>
      <c r="H127" s="238"/>
    </row>
    <row r="128" spans="1:8" s="2" customFormat="1" ht="11.25">
      <c r="A128" s="166" t="s">
        <v>135</v>
      </c>
      <c r="B128" s="164" t="s">
        <v>136</v>
      </c>
      <c r="C128" s="170"/>
      <c r="D128" s="240"/>
      <c r="E128" s="238"/>
      <c r="F128" s="238"/>
      <c r="G128" s="226"/>
      <c r="H128" s="238"/>
    </row>
    <row r="129" spans="1:8" s="2" customFormat="1" ht="11.25">
      <c r="A129" s="166" t="s">
        <v>32</v>
      </c>
      <c r="B129" s="164" t="s">
        <v>137</v>
      </c>
      <c r="C129" s="52"/>
      <c r="D129" s="240"/>
      <c r="E129" s="238"/>
      <c r="F129" s="238"/>
      <c r="G129" s="226"/>
      <c r="H129" s="238"/>
    </row>
    <row r="130" spans="1:8" s="2" customFormat="1" ht="11.25">
      <c r="A130" s="239" t="s">
        <v>138</v>
      </c>
      <c r="B130" s="51" t="s">
        <v>139</v>
      </c>
      <c r="C130" s="53"/>
      <c r="D130" s="240"/>
      <c r="E130" s="238"/>
      <c r="F130" s="238"/>
      <c r="G130" s="226"/>
      <c r="H130" s="238"/>
    </row>
    <row r="131" spans="1:8" s="2" customFormat="1" ht="11.25">
      <c r="A131" s="239"/>
      <c r="B131" s="51" t="s">
        <v>140</v>
      </c>
      <c r="C131" s="53"/>
      <c r="D131" s="240"/>
      <c r="E131" s="238"/>
      <c r="F131" s="238"/>
      <c r="G131" s="226"/>
      <c r="H131" s="238"/>
    </row>
    <row r="132" spans="1:8" s="2" customFormat="1" ht="11.25">
      <c r="A132" s="54" t="s">
        <v>141</v>
      </c>
      <c r="B132" s="51" t="s">
        <v>142</v>
      </c>
      <c r="C132" s="53"/>
      <c r="D132" s="240"/>
      <c r="E132" s="238"/>
      <c r="F132" s="238"/>
      <c r="G132" s="226"/>
      <c r="H132" s="238"/>
    </row>
    <row r="133" spans="1:8" s="2" customFormat="1" ht="11.25">
      <c r="A133" s="239" t="s">
        <v>143</v>
      </c>
      <c r="B133" s="51" t="s">
        <v>144</v>
      </c>
      <c r="C133" s="53"/>
      <c r="D133" s="240"/>
      <c r="E133" s="238"/>
      <c r="F133" s="238"/>
      <c r="G133" s="226"/>
      <c r="H133" s="238"/>
    </row>
    <row r="134" spans="1:8" s="2" customFormat="1" ht="11.25">
      <c r="A134" s="239"/>
      <c r="B134" s="51" t="s">
        <v>145</v>
      </c>
      <c r="C134" s="53"/>
      <c r="D134" s="240"/>
      <c r="E134" s="238"/>
      <c r="F134" s="238"/>
      <c r="G134" s="226"/>
      <c r="H134" s="238"/>
    </row>
    <row r="135" spans="1:8" s="2" customFormat="1" ht="11.25">
      <c r="A135" s="239"/>
      <c r="B135" s="51" t="s">
        <v>146</v>
      </c>
      <c r="C135" s="53"/>
      <c r="D135" s="240"/>
      <c r="E135" s="238"/>
      <c r="F135" s="238"/>
      <c r="G135" s="226"/>
      <c r="H135" s="238"/>
    </row>
    <row r="136" spans="1:8" s="2" customFormat="1" ht="11.25">
      <c r="A136" s="239"/>
      <c r="B136" s="51" t="s">
        <v>147</v>
      </c>
      <c r="C136" s="53"/>
      <c r="D136" s="240"/>
      <c r="E136" s="238"/>
      <c r="F136" s="238"/>
      <c r="G136" s="226"/>
      <c r="H136" s="238"/>
    </row>
    <row r="137" spans="1:8" s="2" customFormat="1" ht="11.25">
      <c r="A137" s="239"/>
      <c r="B137" s="51" t="s">
        <v>148</v>
      </c>
      <c r="C137" s="53"/>
      <c r="D137" s="240"/>
      <c r="E137" s="238"/>
      <c r="F137" s="238"/>
      <c r="G137" s="226"/>
      <c r="H137" s="238"/>
    </row>
    <row r="138" spans="1:8" s="2" customFormat="1" ht="11.25">
      <c r="A138" s="239"/>
      <c r="B138" s="51" t="s">
        <v>149</v>
      </c>
      <c r="C138" s="53"/>
      <c r="D138" s="240"/>
      <c r="E138" s="238"/>
      <c r="F138" s="238"/>
      <c r="G138" s="226"/>
      <c r="H138" s="238"/>
    </row>
    <row r="139" spans="1:8" s="2" customFormat="1" ht="11.25">
      <c r="A139" s="239"/>
      <c r="B139" s="51" t="s">
        <v>150</v>
      </c>
      <c r="C139" s="53"/>
      <c r="D139" s="240"/>
      <c r="E139" s="238"/>
      <c r="F139" s="238"/>
      <c r="G139" s="226"/>
      <c r="H139" s="238"/>
    </row>
    <row r="140" spans="1:8" s="2" customFormat="1" ht="33.75">
      <c r="A140" s="239" t="s">
        <v>151</v>
      </c>
      <c r="B140" s="51" t="s">
        <v>152</v>
      </c>
      <c r="C140" s="53"/>
      <c r="D140" s="240"/>
      <c r="E140" s="238"/>
      <c r="F140" s="238"/>
      <c r="G140" s="226"/>
      <c r="H140" s="238"/>
    </row>
    <row r="141" spans="1:8" s="2" customFormat="1" ht="33.75">
      <c r="A141" s="239"/>
      <c r="B141" s="51" t="s">
        <v>153</v>
      </c>
      <c r="C141" s="53"/>
      <c r="D141" s="240"/>
      <c r="E141" s="238"/>
      <c r="F141" s="238"/>
      <c r="G141" s="226"/>
      <c r="H141" s="238"/>
    </row>
    <row r="142" spans="1:8" s="2" customFormat="1" ht="33.75">
      <c r="A142" s="239"/>
      <c r="B142" s="51" t="s">
        <v>154</v>
      </c>
      <c r="C142" s="53"/>
      <c r="D142" s="240"/>
      <c r="E142" s="238"/>
      <c r="F142" s="238"/>
      <c r="G142" s="226"/>
      <c r="H142" s="238"/>
    </row>
    <row r="143" spans="1:8" s="2" customFormat="1" ht="11.25">
      <c r="A143" s="166" t="s">
        <v>155</v>
      </c>
      <c r="B143" s="164" t="s">
        <v>156</v>
      </c>
      <c r="C143" s="170"/>
      <c r="D143" s="240"/>
      <c r="E143" s="238"/>
      <c r="F143" s="238"/>
      <c r="G143" s="226"/>
      <c r="H143" s="238"/>
    </row>
    <row r="144" spans="1:8" s="2" customFormat="1" ht="11.25">
      <c r="A144" s="166" t="s">
        <v>157</v>
      </c>
      <c r="B144" s="164" t="s">
        <v>158</v>
      </c>
      <c r="C144" s="170"/>
      <c r="D144" s="240"/>
      <c r="E144" s="238"/>
      <c r="F144" s="238"/>
      <c r="G144" s="226"/>
      <c r="H144" s="238"/>
    </row>
    <row r="145" spans="1:8" s="2" customFormat="1" ht="11.25">
      <c r="A145" s="166" t="s">
        <v>159</v>
      </c>
      <c r="B145" s="164" t="s">
        <v>160</v>
      </c>
      <c r="C145" s="170"/>
      <c r="D145" s="240"/>
      <c r="E145" s="238"/>
      <c r="F145" s="238"/>
      <c r="G145" s="226"/>
      <c r="H145" s="238"/>
    </row>
    <row r="146" spans="1:8" s="2" customFormat="1" ht="11.25">
      <c r="A146" s="166" t="s">
        <v>70</v>
      </c>
      <c r="B146" s="164" t="s">
        <v>161</v>
      </c>
      <c r="C146" s="170"/>
      <c r="D146" s="240"/>
      <c r="E146" s="238"/>
      <c r="F146" s="238"/>
      <c r="G146" s="226"/>
      <c r="H146" s="238"/>
    </row>
    <row r="148" spans="1:8" s="2" customFormat="1" ht="38.25">
      <c r="A148" s="224" t="s">
        <v>699</v>
      </c>
      <c r="B148" s="224"/>
      <c r="C148" s="50" t="s">
        <v>77</v>
      </c>
      <c r="D148" s="110" t="s">
        <v>6</v>
      </c>
      <c r="E148" s="110" t="s">
        <v>7</v>
      </c>
      <c r="F148" s="111" t="s">
        <v>78</v>
      </c>
      <c r="G148" s="110" t="s">
        <v>9</v>
      </c>
      <c r="H148" s="111" t="s">
        <v>10</v>
      </c>
    </row>
    <row r="149" spans="1:8" s="2" customFormat="1" ht="12.75">
      <c r="A149" s="170" t="s">
        <v>79</v>
      </c>
      <c r="B149" s="51" t="s">
        <v>12</v>
      </c>
      <c r="C149" s="166"/>
      <c r="D149" s="157">
        <v>1</v>
      </c>
      <c r="E149" s="171"/>
      <c r="F149" s="171">
        <f>E149*D149</f>
        <v>0</v>
      </c>
      <c r="G149" s="172">
        <v>0.23</v>
      </c>
      <c r="H149" s="171">
        <f>F149*1.23</f>
        <v>0</v>
      </c>
    </row>
    <row r="150" spans="1:8" s="2" customFormat="1" ht="11.25">
      <c r="A150" s="170" t="s">
        <v>80</v>
      </c>
      <c r="B150" s="51" t="s">
        <v>12</v>
      </c>
      <c r="C150" s="170"/>
      <c r="D150" s="240"/>
      <c r="E150" s="238"/>
      <c r="F150" s="238"/>
      <c r="G150" s="226"/>
      <c r="H150" s="238"/>
    </row>
    <row r="151" spans="1:8" s="2" customFormat="1" ht="11.25">
      <c r="A151" s="170" t="s">
        <v>11</v>
      </c>
      <c r="B151" s="51" t="s">
        <v>12</v>
      </c>
      <c r="C151" s="170"/>
      <c r="D151" s="240"/>
      <c r="E151" s="238"/>
      <c r="F151" s="238"/>
      <c r="G151" s="226"/>
      <c r="H151" s="238"/>
    </row>
    <row r="152" spans="1:8" s="2" customFormat="1" ht="45">
      <c r="A152" s="166" t="s">
        <v>81</v>
      </c>
      <c r="B152" s="164" t="s">
        <v>82</v>
      </c>
      <c r="C152" s="52"/>
      <c r="D152" s="240"/>
      <c r="E152" s="238"/>
      <c r="F152" s="238"/>
      <c r="G152" s="226"/>
      <c r="H152" s="238"/>
    </row>
    <row r="153" spans="1:8" s="2" customFormat="1" ht="22.5">
      <c r="A153" s="166" t="s">
        <v>83</v>
      </c>
      <c r="B153" s="164" t="s">
        <v>84</v>
      </c>
      <c r="C153" s="52"/>
      <c r="D153" s="240"/>
      <c r="E153" s="238"/>
      <c r="F153" s="238"/>
      <c r="G153" s="226"/>
      <c r="H153" s="238"/>
    </row>
    <row r="154" spans="1:8" s="2" customFormat="1" ht="22.5">
      <c r="A154" s="225" t="s">
        <v>19</v>
      </c>
      <c r="B154" s="164" t="s">
        <v>163</v>
      </c>
      <c r="C154" s="52"/>
      <c r="D154" s="240"/>
      <c r="E154" s="238"/>
      <c r="F154" s="238"/>
      <c r="G154" s="226"/>
      <c r="H154" s="238"/>
    </row>
    <row r="155" spans="1:8" s="2" customFormat="1" ht="11.25">
      <c r="A155" s="225"/>
      <c r="B155" s="164" t="s">
        <v>86</v>
      </c>
      <c r="C155" s="52"/>
      <c r="D155" s="240"/>
      <c r="E155" s="238"/>
      <c r="F155" s="238"/>
      <c r="G155" s="226"/>
      <c r="H155" s="238"/>
    </row>
    <row r="156" spans="1:8" s="2" customFormat="1" ht="11.25">
      <c r="A156" s="225"/>
      <c r="B156" s="164" t="s">
        <v>87</v>
      </c>
      <c r="C156" s="52"/>
      <c r="D156" s="240"/>
      <c r="E156" s="238"/>
      <c r="F156" s="238"/>
      <c r="G156" s="226"/>
      <c r="H156" s="238"/>
    </row>
    <row r="157" spans="1:8" s="2" customFormat="1" ht="22.5">
      <c r="A157" s="166" t="s">
        <v>21</v>
      </c>
      <c r="B157" s="164" t="s">
        <v>111</v>
      </c>
      <c r="C157" s="52"/>
      <c r="D157" s="240"/>
      <c r="E157" s="238"/>
      <c r="F157" s="238"/>
      <c r="G157" s="226"/>
      <c r="H157" s="238"/>
    </row>
    <row r="158" spans="1:8" s="2" customFormat="1" ht="33.75">
      <c r="A158" s="166" t="s">
        <v>23</v>
      </c>
      <c r="B158" s="164" t="s">
        <v>88</v>
      </c>
      <c r="C158" s="52"/>
      <c r="D158" s="240"/>
      <c r="E158" s="238"/>
      <c r="F158" s="238"/>
      <c r="G158" s="226"/>
      <c r="H158" s="238"/>
    </row>
    <row r="159" spans="1:8" s="2" customFormat="1" ht="22.5">
      <c r="A159" s="166" t="s">
        <v>25</v>
      </c>
      <c r="B159" s="164" t="s">
        <v>164</v>
      </c>
      <c r="C159" s="52"/>
      <c r="D159" s="240"/>
      <c r="E159" s="238"/>
      <c r="F159" s="238"/>
      <c r="G159" s="226"/>
      <c r="H159" s="238"/>
    </row>
    <row r="160" spans="1:8" s="2" customFormat="1" ht="11.25">
      <c r="A160" s="225" t="s">
        <v>26</v>
      </c>
      <c r="B160" s="164" t="s">
        <v>89</v>
      </c>
      <c r="C160" s="52"/>
      <c r="D160" s="240"/>
      <c r="E160" s="238"/>
      <c r="F160" s="238"/>
      <c r="G160" s="226"/>
      <c r="H160" s="238"/>
    </row>
    <row r="161" spans="1:8" s="2" customFormat="1" ht="11.25">
      <c r="A161" s="225"/>
      <c r="B161" s="164" t="s">
        <v>90</v>
      </c>
      <c r="C161" s="52"/>
      <c r="D161" s="240"/>
      <c r="E161" s="238"/>
      <c r="F161" s="238"/>
      <c r="G161" s="226"/>
      <c r="H161" s="238"/>
    </row>
    <row r="162" spans="1:8" s="2" customFormat="1" ht="33.75">
      <c r="A162" s="225" t="s">
        <v>91</v>
      </c>
      <c r="B162" s="164" t="s">
        <v>113</v>
      </c>
      <c r="C162" s="52"/>
      <c r="D162" s="240"/>
      <c r="E162" s="238"/>
      <c r="F162" s="238"/>
      <c r="G162" s="226"/>
      <c r="H162" s="238"/>
    </row>
    <row r="163" spans="1:8" s="2" customFormat="1" ht="11.25">
      <c r="A163" s="225"/>
      <c r="B163" s="164" t="s">
        <v>92</v>
      </c>
      <c r="C163" s="52"/>
      <c r="D163" s="240"/>
      <c r="E163" s="238"/>
      <c r="F163" s="238"/>
      <c r="G163" s="226"/>
      <c r="H163" s="238"/>
    </row>
    <row r="164" spans="1:8" s="2" customFormat="1" ht="11.25">
      <c r="A164" s="225" t="s">
        <v>93</v>
      </c>
      <c r="B164" s="164" t="s">
        <v>94</v>
      </c>
      <c r="C164" s="52"/>
      <c r="D164" s="240"/>
      <c r="E164" s="238"/>
      <c r="F164" s="238"/>
      <c r="G164" s="226"/>
      <c r="H164" s="238"/>
    </row>
    <row r="165" spans="1:8" s="2" customFormat="1" ht="11.25">
      <c r="A165" s="225"/>
      <c r="B165" s="164" t="s">
        <v>95</v>
      </c>
      <c r="C165" s="52"/>
      <c r="D165" s="240"/>
      <c r="E165" s="238"/>
      <c r="F165" s="238"/>
      <c r="G165" s="226"/>
      <c r="H165" s="238"/>
    </row>
    <row r="166" spans="1:8" s="2" customFormat="1" ht="11.25">
      <c r="A166" s="225"/>
      <c r="B166" s="164" t="s">
        <v>165</v>
      </c>
      <c r="C166" s="52"/>
      <c r="D166" s="240"/>
      <c r="E166" s="238"/>
      <c r="F166" s="238"/>
      <c r="G166" s="226"/>
      <c r="H166" s="238"/>
    </row>
    <row r="167" spans="1:8" s="2" customFormat="1" ht="22.5">
      <c r="A167" s="225" t="s">
        <v>32</v>
      </c>
      <c r="B167" s="164" t="s">
        <v>97</v>
      </c>
      <c r="C167" s="52"/>
      <c r="D167" s="240"/>
      <c r="E167" s="238"/>
      <c r="F167" s="238"/>
      <c r="G167" s="226"/>
      <c r="H167" s="238"/>
    </row>
    <row r="168" spans="1:8" s="2" customFormat="1" ht="11.25">
      <c r="A168" s="225"/>
      <c r="B168" s="164" t="s">
        <v>98</v>
      </c>
      <c r="C168" s="52"/>
      <c r="D168" s="240"/>
      <c r="E168" s="238"/>
      <c r="F168" s="238"/>
      <c r="G168" s="226"/>
      <c r="H168" s="238"/>
    </row>
    <row r="169" spans="1:8" s="2" customFormat="1" ht="22.5">
      <c r="A169" s="166" t="s">
        <v>36</v>
      </c>
      <c r="B169" s="164" t="s">
        <v>117</v>
      </c>
      <c r="C169" s="52"/>
      <c r="D169" s="240"/>
      <c r="E169" s="238"/>
      <c r="F169" s="238"/>
      <c r="G169" s="226"/>
      <c r="H169" s="238"/>
    </row>
    <row r="170" spans="1:8" s="2" customFormat="1" ht="33.75">
      <c r="A170" s="166" t="s">
        <v>100</v>
      </c>
      <c r="B170" s="164" t="s">
        <v>101</v>
      </c>
      <c r="C170" s="52"/>
      <c r="D170" s="240"/>
      <c r="E170" s="238"/>
      <c r="F170" s="238"/>
      <c r="G170" s="226"/>
      <c r="H170" s="238"/>
    </row>
    <row r="171" spans="1:8" s="2" customFormat="1" ht="33.75">
      <c r="A171" s="166" t="s">
        <v>43</v>
      </c>
      <c r="B171" s="164" t="s">
        <v>115</v>
      </c>
      <c r="C171" s="52"/>
      <c r="D171" s="240"/>
      <c r="E171" s="238"/>
      <c r="F171" s="238"/>
      <c r="G171" s="226"/>
      <c r="H171" s="238"/>
    </row>
    <row r="172" spans="1:8" s="2" customFormat="1" ht="22.5">
      <c r="A172" s="166" t="s">
        <v>102</v>
      </c>
      <c r="B172" s="164" t="s">
        <v>103</v>
      </c>
      <c r="C172" s="52"/>
      <c r="D172" s="240"/>
      <c r="E172" s="238"/>
      <c r="F172" s="238"/>
      <c r="G172" s="226"/>
      <c r="H172" s="238"/>
    </row>
    <row r="173" spans="1:8" s="2" customFormat="1" ht="45">
      <c r="A173" s="166" t="s">
        <v>104</v>
      </c>
      <c r="B173" s="164" t="s">
        <v>105</v>
      </c>
      <c r="C173" s="52"/>
      <c r="D173" s="240"/>
      <c r="E173" s="238"/>
      <c r="F173" s="238"/>
      <c r="G173" s="226"/>
      <c r="H173" s="238"/>
    </row>
    <row r="174" spans="1:8" s="2" customFormat="1" ht="258.75">
      <c r="A174" s="2" t="s">
        <v>45</v>
      </c>
      <c r="B174" s="55" t="s">
        <v>691</v>
      </c>
      <c r="C174" s="170"/>
      <c r="D174" s="240"/>
      <c r="E174" s="238"/>
      <c r="F174" s="238"/>
      <c r="G174" s="226"/>
      <c r="H174" s="238"/>
    </row>
    <row r="175" spans="1:8" s="2" customFormat="1" ht="247.5">
      <c r="A175" s="170" t="s">
        <v>106</v>
      </c>
      <c r="B175" s="51" t="s">
        <v>107</v>
      </c>
      <c r="C175" s="170"/>
      <c r="D175" s="240"/>
      <c r="E175" s="238"/>
      <c r="F175" s="238"/>
      <c r="G175" s="226"/>
      <c r="H175" s="238"/>
    </row>
    <row r="176" spans="1:8" s="2" customFormat="1" ht="11.25">
      <c r="A176" s="170" t="s">
        <v>70</v>
      </c>
      <c r="B176" s="51" t="s">
        <v>116</v>
      </c>
      <c r="C176" s="170"/>
      <c r="D176" s="240"/>
      <c r="E176" s="238"/>
      <c r="F176" s="238"/>
      <c r="G176" s="226"/>
      <c r="H176" s="238"/>
    </row>
    <row r="177" spans="1:8" s="2" customFormat="1" ht="11.25">
      <c r="A177" s="166" t="s">
        <v>76</v>
      </c>
      <c r="B177" s="164" t="s">
        <v>108</v>
      </c>
      <c r="C177" s="52"/>
      <c r="D177" s="240"/>
      <c r="E177" s="238"/>
      <c r="F177" s="238"/>
      <c r="G177" s="226"/>
      <c r="H177" s="238"/>
    </row>
    <row r="178" spans="1:8" s="2" customFormat="1" ht="11.25">
      <c r="A178" s="166" t="s">
        <v>109</v>
      </c>
      <c r="B178" s="164" t="s">
        <v>110</v>
      </c>
      <c r="C178" s="52"/>
      <c r="D178" s="240"/>
      <c r="E178" s="238"/>
      <c r="F178" s="238"/>
      <c r="G178" s="226"/>
      <c r="H178" s="238"/>
    </row>
    <row r="180" spans="1:8" s="2" customFormat="1" ht="38.25">
      <c r="A180" s="239" t="s">
        <v>700</v>
      </c>
      <c r="B180" s="239"/>
      <c r="C180" s="170" t="s">
        <v>77</v>
      </c>
      <c r="D180" s="179" t="s">
        <v>6</v>
      </c>
      <c r="E180" s="179" t="s">
        <v>7</v>
      </c>
      <c r="F180" s="180" t="s">
        <v>78</v>
      </c>
      <c r="G180" s="179" t="s">
        <v>9</v>
      </c>
      <c r="H180" s="180" t="s">
        <v>10</v>
      </c>
    </row>
    <row r="181" spans="1:8" s="2" customFormat="1" ht="12.75">
      <c r="A181" s="170" t="s">
        <v>79</v>
      </c>
      <c r="B181" s="51" t="s">
        <v>12</v>
      </c>
      <c r="C181" s="166"/>
      <c r="D181" s="158">
        <v>1</v>
      </c>
      <c r="E181" s="171"/>
      <c r="F181" s="171">
        <f>E181*D181</f>
        <v>0</v>
      </c>
      <c r="G181" s="172">
        <v>0.23</v>
      </c>
      <c r="H181" s="171">
        <f>F181*1.23</f>
        <v>0</v>
      </c>
    </row>
    <row r="182" spans="1:8" s="2" customFormat="1" ht="11.25">
      <c r="A182" s="170" t="s">
        <v>80</v>
      </c>
      <c r="B182" s="51" t="s">
        <v>12</v>
      </c>
      <c r="C182" s="170"/>
      <c r="D182" s="241"/>
      <c r="E182" s="241"/>
      <c r="F182" s="242"/>
      <c r="G182" s="241"/>
      <c r="H182" s="242"/>
    </row>
    <row r="183" spans="1:8" s="2" customFormat="1" ht="11.25">
      <c r="A183" s="170" t="s">
        <v>11</v>
      </c>
      <c r="B183" s="51" t="s">
        <v>12</v>
      </c>
      <c r="C183" s="170"/>
      <c r="D183" s="241"/>
      <c r="E183" s="241"/>
      <c r="F183" s="242"/>
      <c r="G183" s="241"/>
      <c r="H183" s="242"/>
    </row>
    <row r="184" spans="1:8" s="2" customFormat="1" ht="45">
      <c r="A184" s="166" t="s">
        <v>81</v>
      </c>
      <c r="B184" s="164" t="s">
        <v>180</v>
      </c>
      <c r="C184" s="170"/>
      <c r="D184" s="241"/>
      <c r="E184" s="241"/>
      <c r="F184" s="242"/>
      <c r="G184" s="241"/>
      <c r="H184" s="242"/>
    </row>
    <row r="185" spans="1:8" s="2" customFormat="1" ht="22.5">
      <c r="A185" s="166" t="s">
        <v>83</v>
      </c>
      <c r="B185" s="164" t="s">
        <v>84</v>
      </c>
      <c r="C185" s="170"/>
      <c r="D185" s="241"/>
      <c r="E185" s="241"/>
      <c r="F185" s="242"/>
      <c r="G185" s="241"/>
      <c r="H185" s="242"/>
    </row>
    <row r="186" spans="1:8" s="2" customFormat="1" ht="22.5">
      <c r="A186" s="166" t="s">
        <v>19</v>
      </c>
      <c r="B186" s="164" t="s">
        <v>181</v>
      </c>
      <c r="C186" s="56"/>
      <c r="D186" s="241"/>
      <c r="E186" s="241"/>
      <c r="F186" s="242"/>
      <c r="G186" s="241"/>
      <c r="H186" s="242"/>
    </row>
    <row r="187" spans="1:8" s="2" customFormat="1" ht="11.25">
      <c r="A187" s="166"/>
      <c r="B187" s="164" t="s">
        <v>86</v>
      </c>
      <c r="C187" s="56"/>
      <c r="D187" s="241"/>
      <c r="E187" s="241"/>
      <c r="F187" s="242"/>
      <c r="G187" s="241"/>
      <c r="H187" s="242"/>
    </row>
    <row r="188" spans="1:8" s="2" customFormat="1" ht="11.25">
      <c r="A188" s="166"/>
      <c r="B188" s="164" t="s">
        <v>87</v>
      </c>
      <c r="C188" s="56"/>
      <c r="D188" s="241"/>
      <c r="E188" s="241"/>
      <c r="F188" s="242"/>
      <c r="G188" s="241"/>
      <c r="H188" s="242"/>
    </row>
    <row r="189" spans="1:8" s="2" customFormat="1" ht="11.25">
      <c r="A189" s="166" t="s">
        <v>21</v>
      </c>
      <c r="B189" s="164" t="s">
        <v>182</v>
      </c>
      <c r="C189" s="56"/>
      <c r="D189" s="241"/>
      <c r="E189" s="241"/>
      <c r="F189" s="242"/>
      <c r="G189" s="241"/>
      <c r="H189" s="242"/>
    </row>
    <row r="190" spans="1:8" s="2" customFormat="1" ht="33.75">
      <c r="A190" s="166" t="s">
        <v>23</v>
      </c>
      <c r="B190" s="164" t="s">
        <v>200</v>
      </c>
      <c r="C190" s="56"/>
      <c r="D190" s="241"/>
      <c r="E190" s="241"/>
      <c r="F190" s="242"/>
      <c r="G190" s="241"/>
      <c r="H190" s="242"/>
    </row>
    <row r="191" spans="1:8" s="2" customFormat="1" ht="22.5">
      <c r="A191" s="166" t="s">
        <v>25</v>
      </c>
      <c r="B191" s="164" t="s">
        <v>183</v>
      </c>
      <c r="C191" s="56"/>
      <c r="D191" s="241"/>
      <c r="E191" s="241"/>
      <c r="F191" s="242"/>
      <c r="G191" s="241"/>
      <c r="H191" s="242"/>
    </row>
    <row r="192" spans="1:8" s="2" customFormat="1" ht="11.25">
      <c r="A192" s="225" t="s">
        <v>26</v>
      </c>
      <c r="B192" s="164" t="s">
        <v>89</v>
      </c>
      <c r="C192" s="56"/>
      <c r="D192" s="241"/>
      <c r="E192" s="241"/>
      <c r="F192" s="242"/>
      <c r="G192" s="241"/>
      <c r="H192" s="242"/>
    </row>
    <row r="193" spans="1:8" s="2" customFormat="1" ht="11.25">
      <c r="A193" s="225"/>
      <c r="B193" s="164" t="s">
        <v>90</v>
      </c>
      <c r="C193" s="56"/>
      <c r="D193" s="241"/>
      <c r="E193" s="241"/>
      <c r="F193" s="242"/>
      <c r="G193" s="241"/>
      <c r="H193" s="242"/>
    </row>
    <row r="194" spans="1:8" s="2" customFormat="1" ht="33.75">
      <c r="A194" s="225" t="s">
        <v>91</v>
      </c>
      <c r="B194" s="164" t="s">
        <v>184</v>
      </c>
      <c r="C194" s="56"/>
      <c r="D194" s="241"/>
      <c r="E194" s="241"/>
      <c r="F194" s="242"/>
      <c r="G194" s="241"/>
      <c r="H194" s="242"/>
    </row>
    <row r="195" spans="1:8" s="2" customFormat="1" ht="11.25">
      <c r="A195" s="225"/>
      <c r="B195" s="164" t="s">
        <v>92</v>
      </c>
      <c r="C195" s="56"/>
      <c r="D195" s="241"/>
      <c r="E195" s="241"/>
      <c r="F195" s="242"/>
      <c r="G195" s="241"/>
      <c r="H195" s="242"/>
    </row>
    <row r="196" spans="1:8" s="2" customFormat="1" ht="11.25">
      <c r="A196" s="225" t="s">
        <v>93</v>
      </c>
      <c r="B196" s="164" t="s">
        <v>94</v>
      </c>
      <c r="C196" s="56"/>
      <c r="D196" s="241"/>
      <c r="E196" s="241"/>
      <c r="F196" s="242"/>
      <c r="G196" s="241"/>
      <c r="H196" s="242"/>
    </row>
    <row r="197" spans="1:8" s="2" customFormat="1" ht="11.25">
      <c r="A197" s="225"/>
      <c r="B197" s="164" t="s">
        <v>95</v>
      </c>
      <c r="C197" s="56"/>
      <c r="D197" s="241"/>
      <c r="E197" s="241"/>
      <c r="F197" s="242"/>
      <c r="G197" s="241"/>
      <c r="H197" s="242"/>
    </row>
    <row r="198" spans="1:8" s="2" customFormat="1" ht="11.25">
      <c r="A198" s="225"/>
      <c r="B198" s="164" t="s">
        <v>96</v>
      </c>
      <c r="C198" s="56"/>
      <c r="D198" s="241"/>
      <c r="E198" s="241"/>
      <c r="F198" s="242"/>
      <c r="G198" s="241"/>
      <c r="H198" s="242"/>
    </row>
    <row r="199" spans="1:8" s="2" customFormat="1" ht="22.5">
      <c r="A199" s="225" t="s">
        <v>32</v>
      </c>
      <c r="B199" s="164" t="s">
        <v>97</v>
      </c>
      <c r="C199" s="56"/>
      <c r="D199" s="241"/>
      <c r="E199" s="241"/>
      <c r="F199" s="242"/>
      <c r="G199" s="241"/>
      <c r="H199" s="242"/>
    </row>
    <row r="200" spans="1:8" s="2" customFormat="1" ht="11.25">
      <c r="A200" s="225"/>
      <c r="B200" s="164" t="s">
        <v>98</v>
      </c>
      <c r="C200" s="56"/>
      <c r="D200" s="241"/>
      <c r="E200" s="241"/>
      <c r="F200" s="242"/>
      <c r="G200" s="241"/>
      <c r="H200" s="242"/>
    </row>
    <row r="201" spans="1:8" s="2" customFormat="1" ht="11.25">
      <c r="A201" s="166" t="s">
        <v>36</v>
      </c>
      <c r="B201" s="164" t="s">
        <v>99</v>
      </c>
      <c r="C201" s="56"/>
      <c r="D201" s="241"/>
      <c r="E201" s="241"/>
      <c r="F201" s="242"/>
      <c r="G201" s="241"/>
      <c r="H201" s="242"/>
    </row>
    <row r="202" spans="1:8" s="2" customFormat="1" ht="22.5">
      <c r="A202" s="166" t="s">
        <v>100</v>
      </c>
      <c r="B202" s="164" t="s">
        <v>185</v>
      </c>
      <c r="C202" s="56"/>
      <c r="D202" s="241"/>
      <c r="E202" s="241"/>
      <c r="F202" s="242"/>
      <c r="G202" s="241"/>
      <c r="H202" s="242"/>
    </row>
    <row r="203" spans="1:8" s="2" customFormat="1" ht="33.75">
      <c r="A203" s="166" t="s">
        <v>43</v>
      </c>
      <c r="B203" s="164" t="s">
        <v>115</v>
      </c>
      <c r="C203" s="56"/>
      <c r="D203" s="241"/>
      <c r="E203" s="241"/>
      <c r="F203" s="242"/>
      <c r="G203" s="241"/>
      <c r="H203" s="242"/>
    </row>
    <row r="204" spans="1:8" s="2" customFormat="1" ht="22.5">
      <c r="A204" s="166" t="s">
        <v>102</v>
      </c>
      <c r="B204" s="164" t="s">
        <v>103</v>
      </c>
      <c r="C204" s="56"/>
      <c r="D204" s="241"/>
      <c r="E204" s="241"/>
      <c r="F204" s="242"/>
      <c r="G204" s="241"/>
      <c r="H204" s="242"/>
    </row>
    <row r="205" spans="1:8" s="2" customFormat="1" ht="45">
      <c r="A205" s="166" t="s">
        <v>104</v>
      </c>
      <c r="B205" s="164" t="s">
        <v>105</v>
      </c>
      <c r="C205" s="56"/>
      <c r="D205" s="241"/>
      <c r="E205" s="241"/>
      <c r="F205" s="242"/>
      <c r="G205" s="241"/>
      <c r="H205" s="242"/>
    </row>
    <row r="206" spans="1:8" s="2" customFormat="1" ht="11.25">
      <c r="A206" s="225" t="s">
        <v>45</v>
      </c>
      <c r="B206" s="164" t="s">
        <v>212</v>
      </c>
      <c r="C206" s="56"/>
      <c r="D206" s="241"/>
      <c r="E206" s="241"/>
      <c r="F206" s="242"/>
      <c r="G206" s="241"/>
      <c r="H206" s="242"/>
    </row>
    <row r="207" spans="1:8" s="2" customFormat="1" ht="22.5">
      <c r="A207" s="225"/>
      <c r="B207" s="164" t="s">
        <v>213</v>
      </c>
      <c r="C207" s="56"/>
      <c r="D207" s="241"/>
      <c r="E207" s="241"/>
      <c r="F207" s="242"/>
      <c r="G207" s="241"/>
      <c r="H207" s="242"/>
    </row>
    <row r="208" spans="1:8" s="2" customFormat="1" ht="11.25">
      <c r="A208" s="225"/>
      <c r="B208" s="164" t="s">
        <v>214</v>
      </c>
      <c r="C208" s="56"/>
      <c r="D208" s="241"/>
      <c r="E208" s="241"/>
      <c r="F208" s="242"/>
      <c r="G208" s="241"/>
      <c r="H208" s="242"/>
    </row>
    <row r="209" spans="1:8" s="2" customFormat="1" ht="33.75">
      <c r="A209" s="225"/>
      <c r="B209" s="164" t="s">
        <v>693</v>
      </c>
      <c r="C209" s="56"/>
      <c r="D209" s="241"/>
      <c r="E209" s="241"/>
      <c r="F209" s="242"/>
      <c r="G209" s="241"/>
      <c r="H209" s="242"/>
    </row>
    <row r="210" spans="1:8" s="2" customFormat="1" ht="22.5">
      <c r="A210" s="225"/>
      <c r="B210" s="164" t="s">
        <v>692</v>
      </c>
      <c r="C210" s="56"/>
      <c r="D210" s="241"/>
      <c r="E210" s="241"/>
      <c r="F210" s="242"/>
      <c r="G210" s="241"/>
      <c r="H210" s="242"/>
    </row>
    <row r="211" spans="1:8" s="2" customFormat="1" ht="11.25">
      <c r="A211" s="225"/>
      <c r="B211" s="164" t="s">
        <v>215</v>
      </c>
      <c r="C211" s="56"/>
      <c r="D211" s="241"/>
      <c r="E211" s="241"/>
      <c r="F211" s="242"/>
      <c r="G211" s="241"/>
      <c r="H211" s="242"/>
    </row>
    <row r="212" spans="1:8" s="2" customFormat="1" ht="11.25">
      <c r="A212" s="225"/>
      <c r="B212" s="164" t="s">
        <v>216</v>
      </c>
      <c r="C212" s="56"/>
      <c r="D212" s="241"/>
      <c r="E212" s="241"/>
      <c r="F212" s="242"/>
      <c r="G212" s="241"/>
      <c r="H212" s="242"/>
    </row>
    <row r="213" spans="1:8" s="2" customFormat="1" ht="22.5">
      <c r="A213" s="225"/>
      <c r="B213" s="164" t="s">
        <v>217</v>
      </c>
      <c r="C213" s="56"/>
      <c r="D213" s="241"/>
      <c r="E213" s="241"/>
      <c r="F213" s="242"/>
      <c r="G213" s="241"/>
      <c r="H213" s="242"/>
    </row>
    <row r="214" spans="1:8" s="2" customFormat="1" ht="11.25">
      <c r="A214" s="225"/>
      <c r="B214" s="164" t="s">
        <v>218</v>
      </c>
      <c r="C214" s="56"/>
      <c r="D214" s="241"/>
      <c r="E214" s="241"/>
      <c r="F214" s="242"/>
      <c r="G214" s="241"/>
      <c r="H214" s="242"/>
    </row>
    <row r="215" spans="1:8" s="2" customFormat="1" ht="56.25">
      <c r="A215" s="225"/>
      <c r="B215" s="164" t="s">
        <v>219</v>
      </c>
      <c r="C215" s="56"/>
      <c r="D215" s="241"/>
      <c r="E215" s="241"/>
      <c r="F215" s="242"/>
      <c r="G215" s="241"/>
      <c r="H215" s="242"/>
    </row>
    <row r="216" spans="1:8" s="2" customFormat="1" ht="11.25">
      <c r="A216" s="225"/>
      <c r="B216" s="164" t="s">
        <v>220</v>
      </c>
      <c r="C216" s="56"/>
      <c r="D216" s="241"/>
      <c r="E216" s="241"/>
      <c r="F216" s="242"/>
      <c r="G216" s="241"/>
      <c r="H216" s="242"/>
    </row>
    <row r="217" spans="1:8" s="2" customFormat="1" ht="11.25">
      <c r="A217" s="225"/>
      <c r="B217" s="164" t="s">
        <v>221</v>
      </c>
      <c r="C217" s="56"/>
      <c r="D217" s="241"/>
      <c r="E217" s="241"/>
      <c r="F217" s="242"/>
      <c r="G217" s="241"/>
      <c r="H217" s="242"/>
    </row>
    <row r="218" spans="1:8" s="2" customFormat="1" ht="22.5">
      <c r="A218" s="225"/>
      <c r="B218" s="164" t="s">
        <v>222</v>
      </c>
      <c r="C218" s="56"/>
      <c r="D218" s="241"/>
      <c r="E218" s="241"/>
      <c r="F218" s="242"/>
      <c r="G218" s="241"/>
      <c r="H218" s="242"/>
    </row>
    <row r="219" spans="1:8" s="2" customFormat="1" ht="33.75">
      <c r="A219" s="225" t="s">
        <v>106</v>
      </c>
      <c r="B219" s="164" t="s">
        <v>223</v>
      </c>
      <c r="C219" s="56"/>
      <c r="D219" s="241"/>
      <c r="E219" s="241"/>
      <c r="F219" s="242"/>
      <c r="G219" s="241"/>
      <c r="H219" s="242"/>
    </row>
    <row r="220" spans="1:8" s="2" customFormat="1" ht="11.25">
      <c r="A220" s="225"/>
      <c r="B220" s="164" t="s">
        <v>224</v>
      </c>
      <c r="C220" s="56"/>
      <c r="D220" s="241"/>
      <c r="E220" s="241"/>
      <c r="F220" s="242"/>
      <c r="G220" s="241"/>
      <c r="H220" s="242"/>
    </row>
    <row r="221" spans="1:8" s="2" customFormat="1" ht="11.25">
      <c r="A221" s="225"/>
      <c r="B221" s="164" t="s">
        <v>225</v>
      </c>
      <c r="C221" s="56"/>
      <c r="D221" s="241"/>
      <c r="E221" s="241"/>
      <c r="F221" s="242"/>
      <c r="G221" s="241"/>
      <c r="H221" s="242"/>
    </row>
    <row r="222" spans="1:8" s="2" customFormat="1" ht="33.75">
      <c r="A222" s="225"/>
      <c r="B222" s="164" t="s">
        <v>226</v>
      </c>
      <c r="C222" s="56"/>
      <c r="D222" s="241"/>
      <c r="E222" s="241"/>
      <c r="F222" s="242"/>
      <c r="G222" s="241"/>
      <c r="H222" s="242"/>
    </row>
    <row r="223" spans="1:8" s="2" customFormat="1" ht="45">
      <c r="A223" s="225"/>
      <c r="B223" s="164" t="s">
        <v>178</v>
      </c>
      <c r="C223" s="56"/>
      <c r="D223" s="241"/>
      <c r="E223" s="241"/>
      <c r="F223" s="242"/>
      <c r="G223" s="241"/>
      <c r="H223" s="242"/>
    </row>
    <row r="224" spans="1:8" s="2" customFormat="1" ht="33.75">
      <c r="A224" s="225"/>
      <c r="B224" s="164" t="s">
        <v>227</v>
      </c>
      <c r="C224" s="56"/>
      <c r="D224" s="241"/>
      <c r="E224" s="241"/>
      <c r="F224" s="242"/>
      <c r="G224" s="241"/>
      <c r="H224" s="242"/>
    </row>
    <row r="225" spans="1:8" s="2" customFormat="1" ht="33.75">
      <c r="A225" s="225"/>
      <c r="B225" s="164" t="s">
        <v>228</v>
      </c>
      <c r="C225" s="56"/>
      <c r="D225" s="241"/>
      <c r="E225" s="241"/>
      <c r="F225" s="242"/>
      <c r="G225" s="241"/>
      <c r="H225" s="242"/>
    </row>
    <row r="226" spans="1:8" s="2" customFormat="1" ht="11.25">
      <c r="A226" s="225"/>
      <c r="B226" s="164" t="s">
        <v>229</v>
      </c>
      <c r="C226" s="56"/>
      <c r="D226" s="241"/>
      <c r="E226" s="241"/>
      <c r="F226" s="242"/>
      <c r="G226" s="241"/>
      <c r="H226" s="242"/>
    </row>
    <row r="227" spans="1:8" s="2" customFormat="1" ht="67.5">
      <c r="A227" s="225"/>
      <c r="B227" s="164" t="s">
        <v>230</v>
      </c>
      <c r="C227" s="56"/>
      <c r="D227" s="241"/>
      <c r="E227" s="241"/>
      <c r="F227" s="242"/>
      <c r="G227" s="241"/>
      <c r="H227" s="242"/>
    </row>
    <row r="228" spans="1:8" s="2" customFormat="1" ht="33.75">
      <c r="A228" s="225"/>
      <c r="B228" s="164" t="s">
        <v>231</v>
      </c>
      <c r="C228" s="56"/>
      <c r="D228" s="241"/>
      <c r="E228" s="241"/>
      <c r="F228" s="242"/>
      <c r="G228" s="241"/>
      <c r="H228" s="242"/>
    </row>
    <row r="229" spans="1:8" s="2" customFormat="1" ht="11.25">
      <c r="A229" s="166" t="s">
        <v>70</v>
      </c>
      <c r="B229" s="164" t="s">
        <v>116</v>
      </c>
      <c r="C229" s="56"/>
      <c r="D229" s="241"/>
      <c r="E229" s="241"/>
      <c r="F229" s="242"/>
      <c r="G229" s="241"/>
      <c r="H229" s="242"/>
    </row>
    <row r="230" spans="1:8" s="2" customFormat="1" ht="11.25">
      <c r="A230" s="166" t="s">
        <v>76</v>
      </c>
      <c r="B230" s="164" t="s">
        <v>108</v>
      </c>
      <c r="C230" s="56"/>
      <c r="D230" s="241"/>
      <c r="E230" s="241"/>
      <c r="F230" s="242"/>
      <c r="G230" s="241"/>
      <c r="H230" s="242"/>
    </row>
    <row r="231" spans="1:8" s="2" customFormat="1" ht="11.25">
      <c r="A231" s="166" t="s">
        <v>109</v>
      </c>
      <c r="B231" s="164" t="s">
        <v>179</v>
      </c>
      <c r="C231" s="56"/>
      <c r="D231" s="241"/>
      <c r="E231" s="241"/>
      <c r="F231" s="242"/>
      <c r="G231" s="241"/>
      <c r="H231" s="242"/>
    </row>
    <row r="233" spans="1:8" s="2" customFormat="1" ht="38.25">
      <c r="A233" s="224" t="s">
        <v>701</v>
      </c>
      <c r="B233" s="224"/>
      <c r="C233" s="50" t="s">
        <v>77</v>
      </c>
      <c r="D233" s="110" t="s">
        <v>6</v>
      </c>
      <c r="E233" s="110" t="s">
        <v>7</v>
      </c>
      <c r="F233" s="111" t="s">
        <v>78</v>
      </c>
      <c r="G233" s="110" t="s">
        <v>9</v>
      </c>
      <c r="H233" s="111" t="s">
        <v>10</v>
      </c>
    </row>
    <row r="234" spans="1:8" s="2" customFormat="1" ht="12.75">
      <c r="A234" s="170" t="s">
        <v>79</v>
      </c>
      <c r="B234" s="51" t="s">
        <v>12</v>
      </c>
      <c r="C234" s="166"/>
      <c r="D234" s="157">
        <v>1</v>
      </c>
      <c r="E234" s="171"/>
      <c r="F234" s="171">
        <f>E234*D234</f>
        <v>0</v>
      </c>
      <c r="G234" s="172">
        <v>0.23</v>
      </c>
      <c r="H234" s="171">
        <f>F234*1.23</f>
        <v>0</v>
      </c>
    </row>
    <row r="235" spans="1:8" s="2" customFormat="1" ht="11.25">
      <c r="A235" s="170" t="s">
        <v>80</v>
      </c>
      <c r="B235" s="51" t="s">
        <v>12</v>
      </c>
      <c r="C235" s="170"/>
      <c r="D235" s="240"/>
      <c r="E235" s="238"/>
      <c r="F235" s="238"/>
      <c r="G235" s="226"/>
      <c r="H235" s="238"/>
    </row>
    <row r="236" spans="1:8" s="2" customFormat="1" ht="11.25">
      <c r="A236" s="170" t="s">
        <v>11</v>
      </c>
      <c r="B236" s="51" t="s">
        <v>12</v>
      </c>
      <c r="C236" s="170"/>
      <c r="D236" s="240"/>
      <c r="E236" s="238"/>
      <c r="F236" s="238"/>
      <c r="G236" s="226"/>
      <c r="H236" s="238"/>
    </row>
    <row r="237" spans="1:8" s="2" customFormat="1" ht="33.75">
      <c r="A237" s="166" t="s">
        <v>81</v>
      </c>
      <c r="B237" s="164" t="s">
        <v>194</v>
      </c>
      <c r="C237" s="52"/>
      <c r="D237" s="240"/>
      <c r="E237" s="238"/>
      <c r="F237" s="238"/>
      <c r="G237" s="226"/>
      <c r="H237" s="238"/>
    </row>
    <row r="238" spans="1:8" s="2" customFormat="1" ht="11.25">
      <c r="A238" s="166" t="s">
        <v>83</v>
      </c>
      <c r="B238" s="164" t="s">
        <v>195</v>
      </c>
      <c r="C238" s="52"/>
      <c r="D238" s="240"/>
      <c r="E238" s="238"/>
      <c r="F238" s="238"/>
      <c r="G238" s="226"/>
      <c r="H238" s="238"/>
    </row>
    <row r="239" spans="1:8" s="2" customFormat="1" ht="22.5">
      <c r="A239" s="225" t="s">
        <v>19</v>
      </c>
      <c r="B239" s="164" t="s">
        <v>196</v>
      </c>
      <c r="C239" s="52"/>
      <c r="D239" s="240"/>
      <c r="E239" s="238"/>
      <c r="F239" s="238"/>
      <c r="G239" s="226"/>
      <c r="H239" s="238"/>
    </row>
    <row r="240" spans="1:8" s="2" customFormat="1" ht="11.25">
      <c r="A240" s="225"/>
      <c r="B240" s="164" t="s">
        <v>86</v>
      </c>
      <c r="C240" s="52"/>
      <c r="D240" s="240"/>
      <c r="E240" s="238"/>
      <c r="F240" s="238"/>
      <c r="G240" s="226"/>
      <c r="H240" s="238"/>
    </row>
    <row r="241" spans="1:8" s="2" customFormat="1" ht="11.25">
      <c r="A241" s="225"/>
      <c r="B241" s="164" t="s">
        <v>87</v>
      </c>
      <c r="C241" s="52"/>
      <c r="D241" s="240"/>
      <c r="E241" s="238"/>
      <c r="F241" s="238"/>
      <c r="G241" s="226"/>
      <c r="H241" s="238"/>
    </row>
    <row r="242" spans="1:8" s="2" customFormat="1" ht="22.5">
      <c r="A242" s="166" t="s">
        <v>21</v>
      </c>
      <c r="B242" s="164" t="s">
        <v>111</v>
      </c>
      <c r="C242" s="52"/>
      <c r="D242" s="240"/>
      <c r="E242" s="238"/>
      <c r="F242" s="238"/>
      <c r="G242" s="226"/>
      <c r="H242" s="238"/>
    </row>
    <row r="243" spans="1:8" s="2" customFormat="1" ht="33.75">
      <c r="A243" s="166" t="s">
        <v>23</v>
      </c>
      <c r="B243" s="164" t="s">
        <v>88</v>
      </c>
      <c r="C243" s="52"/>
      <c r="D243" s="240"/>
      <c r="E243" s="238"/>
      <c r="F243" s="238"/>
      <c r="G243" s="226"/>
      <c r="H243" s="238"/>
    </row>
    <row r="244" spans="1:8" s="2" customFormat="1" ht="22.5">
      <c r="A244" s="166" t="s">
        <v>25</v>
      </c>
      <c r="B244" s="164" t="s">
        <v>164</v>
      </c>
      <c r="C244" s="52"/>
      <c r="D244" s="240"/>
      <c r="E244" s="238"/>
      <c r="F244" s="238"/>
      <c r="G244" s="226"/>
      <c r="H244" s="238"/>
    </row>
    <row r="245" spans="1:8" s="2" customFormat="1" ht="11.25">
      <c r="A245" s="225" t="s">
        <v>26</v>
      </c>
      <c r="B245" s="164" t="s">
        <v>89</v>
      </c>
      <c r="C245" s="52"/>
      <c r="D245" s="240"/>
      <c r="E245" s="238"/>
      <c r="F245" s="238"/>
      <c r="G245" s="226"/>
      <c r="H245" s="238"/>
    </row>
    <row r="246" spans="1:8" s="2" customFormat="1" ht="11.25">
      <c r="A246" s="225"/>
      <c r="B246" s="164" t="s">
        <v>90</v>
      </c>
      <c r="C246" s="52"/>
      <c r="D246" s="240"/>
      <c r="E246" s="238"/>
      <c r="F246" s="238"/>
      <c r="G246" s="226"/>
      <c r="H246" s="238"/>
    </row>
    <row r="247" spans="1:8" s="2" customFormat="1" ht="33.75">
      <c r="A247" s="225" t="s">
        <v>91</v>
      </c>
      <c r="B247" s="164" t="s">
        <v>197</v>
      </c>
      <c r="C247" s="52"/>
      <c r="D247" s="240"/>
      <c r="E247" s="238"/>
      <c r="F247" s="238"/>
      <c r="G247" s="226"/>
      <c r="H247" s="238"/>
    </row>
    <row r="248" spans="1:8" s="2" customFormat="1" ht="11.25">
      <c r="A248" s="225"/>
      <c r="B248" s="164" t="s">
        <v>92</v>
      </c>
      <c r="C248" s="52"/>
      <c r="D248" s="240"/>
      <c r="E248" s="238"/>
      <c r="F248" s="238"/>
      <c r="G248" s="226"/>
      <c r="H248" s="238"/>
    </row>
    <row r="249" spans="1:8" s="2" customFormat="1" ht="11.25">
      <c r="A249" s="225" t="s">
        <v>93</v>
      </c>
      <c r="B249" s="164" t="s">
        <v>94</v>
      </c>
      <c r="C249" s="52"/>
      <c r="D249" s="240"/>
      <c r="E249" s="238"/>
      <c r="F249" s="238"/>
      <c r="G249" s="226"/>
      <c r="H249" s="238"/>
    </row>
    <row r="250" spans="1:8" s="2" customFormat="1" ht="11.25">
      <c r="A250" s="225"/>
      <c r="B250" s="164" t="s">
        <v>95</v>
      </c>
      <c r="C250" s="52"/>
      <c r="D250" s="240"/>
      <c r="E250" s="238"/>
      <c r="F250" s="238"/>
      <c r="G250" s="226"/>
      <c r="H250" s="238"/>
    </row>
    <row r="251" spans="1:8" s="2" customFormat="1" ht="11.25">
      <c r="A251" s="225"/>
      <c r="B251" s="164" t="s">
        <v>165</v>
      </c>
      <c r="C251" s="52"/>
      <c r="D251" s="240"/>
      <c r="E251" s="238"/>
      <c r="F251" s="238"/>
      <c r="G251" s="226"/>
      <c r="H251" s="238"/>
    </row>
    <row r="252" spans="1:8" s="2" customFormat="1" ht="11.25">
      <c r="A252" s="225" t="s">
        <v>32</v>
      </c>
      <c r="B252" s="164" t="s">
        <v>192</v>
      </c>
      <c r="C252" s="52"/>
      <c r="D252" s="240"/>
      <c r="E252" s="238"/>
      <c r="F252" s="238"/>
      <c r="G252" s="226"/>
      <c r="H252" s="238"/>
    </row>
    <row r="253" spans="1:8" s="2" customFormat="1" ht="11.25">
      <c r="A253" s="225"/>
      <c r="B253" s="164" t="s">
        <v>98</v>
      </c>
      <c r="C253" s="52"/>
      <c r="D253" s="240"/>
      <c r="E253" s="238"/>
      <c r="F253" s="238"/>
      <c r="G253" s="226"/>
      <c r="H253" s="238"/>
    </row>
    <row r="254" spans="1:8" s="2" customFormat="1" ht="22.5">
      <c r="A254" s="166" t="s">
        <v>36</v>
      </c>
      <c r="B254" s="164" t="s">
        <v>117</v>
      </c>
      <c r="C254" s="52"/>
      <c r="D254" s="240"/>
      <c r="E254" s="238"/>
      <c r="F254" s="238"/>
      <c r="G254" s="226"/>
      <c r="H254" s="238"/>
    </row>
    <row r="255" spans="1:8" s="2" customFormat="1" ht="33.75">
      <c r="A255" s="170" t="s">
        <v>168</v>
      </c>
      <c r="B255" s="51" t="s">
        <v>193</v>
      </c>
      <c r="C255" s="52"/>
      <c r="D255" s="240"/>
      <c r="E255" s="238"/>
      <c r="F255" s="238"/>
      <c r="G255" s="226"/>
      <c r="H255" s="238"/>
    </row>
    <row r="256" spans="1:8" s="2" customFormat="1" ht="33.75">
      <c r="A256" s="166" t="s">
        <v>43</v>
      </c>
      <c r="B256" s="164" t="s">
        <v>115</v>
      </c>
      <c r="C256" s="52"/>
      <c r="D256" s="240"/>
      <c r="E256" s="238"/>
      <c r="F256" s="238"/>
      <c r="G256" s="226"/>
      <c r="H256" s="238"/>
    </row>
    <row r="257" spans="1:8" s="2" customFormat="1" ht="22.5">
      <c r="A257" s="166" t="s">
        <v>102</v>
      </c>
      <c r="B257" s="164" t="s">
        <v>103</v>
      </c>
      <c r="C257" s="52"/>
      <c r="D257" s="240"/>
      <c r="E257" s="238"/>
      <c r="F257" s="238"/>
      <c r="G257" s="226"/>
      <c r="H257" s="238"/>
    </row>
    <row r="258" spans="1:8" s="2" customFormat="1" ht="45">
      <c r="A258" s="166" t="s">
        <v>104</v>
      </c>
      <c r="B258" s="164" t="s">
        <v>105</v>
      </c>
      <c r="C258" s="52"/>
      <c r="D258" s="240"/>
      <c r="E258" s="238"/>
      <c r="F258" s="238"/>
      <c r="G258" s="226"/>
      <c r="H258" s="238"/>
    </row>
    <row r="259" spans="1:8" s="57" customFormat="1" ht="247.5">
      <c r="A259" s="57" t="s">
        <v>45</v>
      </c>
      <c r="B259" s="58" t="s">
        <v>694</v>
      </c>
      <c r="C259" s="170"/>
      <c r="D259" s="240"/>
      <c r="E259" s="238"/>
      <c r="F259" s="238"/>
      <c r="G259" s="226"/>
      <c r="H259" s="238"/>
    </row>
    <row r="260" spans="1:8" s="2" customFormat="1" ht="247.5">
      <c r="A260" s="170" t="s">
        <v>106</v>
      </c>
      <c r="B260" s="51" t="s">
        <v>107</v>
      </c>
      <c r="C260" s="170"/>
      <c r="D260" s="240"/>
      <c r="E260" s="238"/>
      <c r="F260" s="238"/>
      <c r="G260" s="226"/>
      <c r="H260" s="238"/>
    </row>
    <row r="261" spans="1:8" s="2" customFormat="1" ht="11.25">
      <c r="A261" s="170" t="s">
        <v>70</v>
      </c>
      <c r="B261" s="51" t="s">
        <v>116</v>
      </c>
      <c r="C261" s="170"/>
      <c r="D261" s="240"/>
      <c r="E261" s="238"/>
      <c r="F261" s="238"/>
      <c r="G261" s="226"/>
      <c r="H261" s="238"/>
    </row>
    <row r="262" spans="1:8" s="2" customFormat="1" ht="11.25">
      <c r="A262" s="166" t="s">
        <v>76</v>
      </c>
      <c r="B262" s="164" t="s">
        <v>108</v>
      </c>
      <c r="C262" s="52"/>
      <c r="D262" s="240"/>
      <c r="E262" s="238"/>
      <c r="F262" s="238"/>
      <c r="G262" s="226"/>
      <c r="H262" s="238"/>
    </row>
    <row r="263" spans="1:8" s="2" customFormat="1" ht="11.25">
      <c r="A263" s="170" t="s">
        <v>109</v>
      </c>
      <c r="B263" s="51" t="s">
        <v>198</v>
      </c>
      <c r="C263" s="52"/>
      <c r="D263" s="240"/>
      <c r="E263" s="238"/>
      <c r="F263" s="238"/>
      <c r="G263" s="226"/>
      <c r="H263" s="238"/>
    </row>
    <row r="265" spans="1:8" s="2" customFormat="1" ht="38.25">
      <c r="A265" s="239" t="s">
        <v>702</v>
      </c>
      <c r="B265" s="239"/>
      <c r="C265" s="170" t="s">
        <v>77</v>
      </c>
      <c r="D265" s="179" t="s">
        <v>6</v>
      </c>
      <c r="E265" s="179" t="s">
        <v>7</v>
      </c>
      <c r="F265" s="180" t="s">
        <v>78</v>
      </c>
      <c r="G265" s="179" t="s">
        <v>9</v>
      </c>
      <c r="H265" s="180" t="s">
        <v>10</v>
      </c>
    </row>
    <row r="266" spans="1:8" s="2" customFormat="1" ht="12.75">
      <c r="A266" s="170" t="s">
        <v>79</v>
      </c>
      <c r="B266" s="51" t="s">
        <v>12</v>
      </c>
      <c r="C266" s="170"/>
      <c r="D266" s="156">
        <v>1</v>
      </c>
      <c r="E266" s="171"/>
      <c r="F266" s="171">
        <f>E266*D266</f>
        <v>0</v>
      </c>
      <c r="G266" s="172">
        <v>0.23</v>
      </c>
      <c r="H266" s="171">
        <f>F266*1.23</f>
        <v>0</v>
      </c>
    </row>
    <row r="267" spans="1:8" s="2" customFormat="1" ht="11.25">
      <c r="A267" s="170" t="s">
        <v>80</v>
      </c>
      <c r="B267" s="51" t="s">
        <v>12</v>
      </c>
      <c r="C267" s="170"/>
      <c r="D267" s="243"/>
      <c r="E267" s="243"/>
      <c r="F267" s="244"/>
      <c r="G267" s="243"/>
      <c r="H267" s="244"/>
    </row>
    <row r="268" spans="1:8" s="2" customFormat="1" ht="11.25">
      <c r="A268" s="170" t="s">
        <v>11</v>
      </c>
      <c r="B268" s="51" t="s">
        <v>12</v>
      </c>
      <c r="C268" s="170"/>
      <c r="D268" s="243"/>
      <c r="E268" s="243"/>
      <c r="F268" s="244"/>
      <c r="G268" s="243"/>
      <c r="H268" s="244"/>
    </row>
    <row r="269" spans="1:8" s="2" customFormat="1" ht="22.5">
      <c r="A269" s="166" t="s">
        <v>79</v>
      </c>
      <c r="B269" s="164" t="s">
        <v>205</v>
      </c>
      <c r="C269" s="56"/>
      <c r="D269" s="243"/>
      <c r="E269" s="243"/>
      <c r="F269" s="244"/>
      <c r="G269" s="243"/>
      <c r="H269" s="244"/>
    </row>
    <row r="270" spans="1:8" s="2" customFormat="1" ht="45">
      <c r="A270" s="164" t="s">
        <v>186</v>
      </c>
      <c r="B270" s="164" t="s">
        <v>203</v>
      </c>
      <c r="C270" s="170"/>
      <c r="D270" s="243"/>
      <c r="E270" s="243"/>
      <c r="F270" s="244"/>
      <c r="G270" s="243"/>
      <c r="H270" s="244"/>
    </row>
    <row r="271" spans="1:8" s="2" customFormat="1" ht="22.5">
      <c r="A271" s="164" t="s">
        <v>169</v>
      </c>
      <c r="B271" s="164" t="s">
        <v>206</v>
      </c>
      <c r="C271" s="56"/>
      <c r="D271" s="243"/>
      <c r="E271" s="243"/>
      <c r="F271" s="244"/>
      <c r="G271" s="243"/>
      <c r="H271" s="244"/>
    </row>
    <row r="272" spans="1:8" s="2" customFormat="1" ht="11.25">
      <c r="A272" s="164" t="s">
        <v>170</v>
      </c>
      <c r="B272" s="164" t="s">
        <v>171</v>
      </c>
      <c r="C272" s="56"/>
      <c r="D272" s="243"/>
      <c r="E272" s="243"/>
      <c r="F272" s="244"/>
      <c r="G272" s="243"/>
      <c r="H272" s="244"/>
    </row>
    <row r="273" spans="1:8" s="2" customFormat="1" ht="67.5">
      <c r="A273" s="164" t="s">
        <v>25</v>
      </c>
      <c r="B273" s="164" t="s">
        <v>204</v>
      </c>
      <c r="C273" s="56"/>
      <c r="D273" s="243"/>
      <c r="E273" s="243"/>
      <c r="F273" s="244"/>
      <c r="G273" s="243"/>
      <c r="H273" s="244"/>
    </row>
    <row r="274" spans="1:8" s="2" customFormat="1" ht="33.75">
      <c r="A274" s="164" t="s">
        <v>172</v>
      </c>
      <c r="B274" s="164" t="s">
        <v>187</v>
      </c>
      <c r="C274" s="56"/>
      <c r="D274" s="243"/>
      <c r="E274" s="243"/>
      <c r="F274" s="244"/>
      <c r="G274" s="243"/>
      <c r="H274" s="244"/>
    </row>
    <row r="275" spans="1:8" s="2" customFormat="1" ht="11.25">
      <c r="A275" s="245" t="s">
        <v>173</v>
      </c>
      <c r="B275" s="164" t="s">
        <v>209</v>
      </c>
      <c r="C275" s="56"/>
      <c r="D275" s="243"/>
      <c r="E275" s="243"/>
      <c r="F275" s="244"/>
      <c r="G275" s="243"/>
      <c r="H275" s="244"/>
    </row>
    <row r="276" spans="1:8" s="2" customFormat="1" ht="11.25">
      <c r="A276" s="245"/>
      <c r="B276" s="164" t="s">
        <v>207</v>
      </c>
      <c r="C276" s="56"/>
      <c r="D276" s="243"/>
      <c r="E276" s="243"/>
      <c r="F276" s="244"/>
      <c r="G276" s="243"/>
      <c r="H276" s="244"/>
    </row>
    <row r="277" spans="1:8" s="2" customFormat="1" ht="33.75">
      <c r="A277" s="164" t="s">
        <v>174</v>
      </c>
      <c r="B277" s="164" t="s">
        <v>210</v>
      </c>
      <c r="C277" s="56"/>
      <c r="D277" s="243"/>
      <c r="E277" s="243"/>
      <c r="F277" s="244"/>
      <c r="G277" s="243"/>
      <c r="H277" s="244"/>
    </row>
    <row r="278" spans="1:8" s="2" customFormat="1" ht="11.25">
      <c r="A278" s="245" t="s">
        <v>106</v>
      </c>
      <c r="B278" s="164" t="s">
        <v>232</v>
      </c>
      <c r="C278" s="56"/>
      <c r="D278" s="243"/>
      <c r="E278" s="243"/>
      <c r="F278" s="244"/>
      <c r="G278" s="243"/>
      <c r="H278" s="244"/>
    </row>
    <row r="279" spans="1:8" s="2" customFormat="1" ht="11.25">
      <c r="A279" s="245"/>
      <c r="B279" s="164" t="s">
        <v>211</v>
      </c>
      <c r="C279" s="56"/>
      <c r="D279" s="243"/>
      <c r="E279" s="243"/>
      <c r="F279" s="244"/>
      <c r="G279" s="243"/>
      <c r="H279" s="244"/>
    </row>
    <row r="280" spans="1:8" s="2" customFormat="1" ht="11.25">
      <c r="A280" s="245"/>
      <c r="B280" s="164" t="s">
        <v>233</v>
      </c>
      <c r="C280" s="56"/>
      <c r="D280" s="243"/>
      <c r="E280" s="243"/>
      <c r="F280" s="244"/>
      <c r="G280" s="243"/>
      <c r="H280" s="244"/>
    </row>
    <row r="281" spans="1:8" s="2" customFormat="1" ht="11.25">
      <c r="A281" s="245"/>
      <c r="B281" s="164" t="s">
        <v>234</v>
      </c>
      <c r="C281" s="56"/>
      <c r="D281" s="243"/>
      <c r="E281" s="243"/>
      <c r="F281" s="244"/>
      <c r="G281" s="243"/>
      <c r="H281" s="244"/>
    </row>
    <row r="282" spans="1:8" s="2" customFormat="1" ht="11.25">
      <c r="A282" s="166" t="s">
        <v>175</v>
      </c>
      <c r="B282" s="164" t="s">
        <v>188</v>
      </c>
      <c r="C282" s="56"/>
      <c r="D282" s="243"/>
      <c r="E282" s="243"/>
      <c r="F282" s="244"/>
      <c r="G282" s="243"/>
      <c r="H282" s="244"/>
    </row>
    <row r="283" spans="1:8" s="2" customFormat="1" ht="11.25">
      <c r="A283" s="164" t="s">
        <v>176</v>
      </c>
      <c r="B283" s="164" t="s">
        <v>208</v>
      </c>
      <c r="C283" s="56"/>
      <c r="D283" s="243"/>
      <c r="E283" s="243"/>
      <c r="F283" s="244"/>
      <c r="G283" s="243"/>
      <c r="H283" s="244"/>
    </row>
    <row r="284" spans="1:8" s="2" customFormat="1" ht="56.25">
      <c r="A284" s="245" t="s">
        <v>177</v>
      </c>
      <c r="B284" s="164" t="s">
        <v>235</v>
      </c>
      <c r="C284" s="56"/>
      <c r="D284" s="243"/>
      <c r="E284" s="243"/>
      <c r="F284" s="244"/>
      <c r="G284" s="243"/>
      <c r="H284" s="244"/>
    </row>
    <row r="285" spans="1:8" s="2" customFormat="1" ht="11.25">
      <c r="A285" s="245"/>
      <c r="B285" s="164" t="s">
        <v>236</v>
      </c>
      <c r="C285" s="56"/>
      <c r="D285" s="243"/>
      <c r="E285" s="243"/>
      <c r="F285" s="244"/>
      <c r="G285" s="243"/>
      <c r="H285" s="244"/>
    </row>
    <row r="286" spans="1:8" s="2" customFormat="1" ht="11.25">
      <c r="A286" s="245"/>
      <c r="B286" s="164" t="s">
        <v>237</v>
      </c>
      <c r="C286" s="56"/>
      <c r="D286" s="243"/>
      <c r="E286" s="243"/>
      <c r="F286" s="244"/>
      <c r="G286" s="243"/>
      <c r="H286" s="244"/>
    </row>
    <row r="287" spans="1:8" s="2" customFormat="1" ht="11.25">
      <c r="A287" s="245"/>
      <c r="B287" s="164" t="s">
        <v>238</v>
      </c>
      <c r="C287" s="56"/>
      <c r="D287" s="243"/>
      <c r="E287" s="243"/>
      <c r="F287" s="244"/>
      <c r="G287" s="243"/>
      <c r="H287" s="244"/>
    </row>
    <row r="288" spans="1:8" s="2" customFormat="1" ht="33.75">
      <c r="A288" s="245"/>
      <c r="B288" s="164" t="s">
        <v>239</v>
      </c>
      <c r="C288" s="56"/>
      <c r="D288" s="243"/>
      <c r="E288" s="243"/>
      <c r="F288" s="244"/>
      <c r="G288" s="243"/>
      <c r="H288" s="244"/>
    </row>
    <row r="289" spans="1:8" s="2" customFormat="1" ht="33.75">
      <c r="A289" s="245"/>
      <c r="B289" s="164" t="s">
        <v>189</v>
      </c>
      <c r="C289" s="56"/>
      <c r="D289" s="243"/>
      <c r="E289" s="243"/>
      <c r="F289" s="244"/>
      <c r="G289" s="243"/>
      <c r="H289" s="244"/>
    </row>
    <row r="290" spans="1:8" s="2" customFormat="1" ht="22.5">
      <c r="A290" s="245"/>
      <c r="B290" s="164" t="s">
        <v>244</v>
      </c>
      <c r="C290" s="56"/>
      <c r="D290" s="243"/>
      <c r="E290" s="243"/>
      <c r="F290" s="244"/>
      <c r="G290" s="243"/>
      <c r="H290" s="244"/>
    </row>
    <row r="291" spans="1:8" s="2" customFormat="1" ht="45">
      <c r="A291" s="245"/>
      <c r="B291" s="164" t="s">
        <v>245</v>
      </c>
      <c r="C291" s="56"/>
      <c r="D291" s="243"/>
      <c r="E291" s="243"/>
      <c r="F291" s="244"/>
      <c r="G291" s="243"/>
      <c r="H291" s="244"/>
    </row>
    <row r="292" spans="1:8" s="2" customFormat="1" ht="11.25">
      <c r="A292" s="245"/>
      <c r="B292" s="164" t="s">
        <v>190</v>
      </c>
      <c r="C292" s="56"/>
      <c r="D292" s="243"/>
      <c r="E292" s="243"/>
      <c r="F292" s="244"/>
      <c r="G292" s="243"/>
      <c r="H292" s="244"/>
    </row>
    <row r="293" spans="1:8" s="2" customFormat="1" ht="11.25">
      <c r="A293" s="245"/>
      <c r="B293" s="164" t="s">
        <v>240</v>
      </c>
      <c r="C293" s="56"/>
      <c r="D293" s="243"/>
      <c r="E293" s="243"/>
      <c r="F293" s="244"/>
      <c r="G293" s="243"/>
      <c r="H293" s="244"/>
    </row>
    <row r="294" spans="1:8" s="2" customFormat="1" ht="11.25">
      <c r="A294" s="245"/>
      <c r="B294" s="164" t="s">
        <v>241</v>
      </c>
      <c r="C294" s="56"/>
      <c r="D294" s="243"/>
      <c r="E294" s="243"/>
      <c r="F294" s="244"/>
      <c r="G294" s="243"/>
      <c r="H294" s="244"/>
    </row>
    <row r="295" spans="1:8" s="2" customFormat="1" ht="33.75">
      <c r="A295" s="245"/>
      <c r="B295" s="164" t="s">
        <v>242</v>
      </c>
      <c r="C295" s="56"/>
      <c r="D295" s="243"/>
      <c r="E295" s="243"/>
      <c r="F295" s="244"/>
      <c r="G295" s="243"/>
      <c r="H295" s="244"/>
    </row>
    <row r="296" spans="1:8" s="2" customFormat="1" ht="11.25">
      <c r="A296" s="245"/>
      <c r="B296" s="164" t="s">
        <v>243</v>
      </c>
      <c r="C296" s="56"/>
      <c r="D296" s="243"/>
      <c r="E296" s="243"/>
      <c r="F296" s="244"/>
      <c r="G296" s="243"/>
      <c r="H296" s="244"/>
    </row>
    <row r="297" spans="1:8" s="2" customFormat="1" ht="45">
      <c r="A297" s="245"/>
      <c r="B297" s="164" t="s">
        <v>191</v>
      </c>
      <c r="C297" s="56"/>
      <c r="D297" s="243"/>
      <c r="E297" s="243"/>
      <c r="F297" s="244"/>
      <c r="G297" s="243"/>
      <c r="H297" s="244"/>
    </row>
    <row r="299" spans="1:8" s="2" customFormat="1" ht="38.25">
      <c r="A299" s="239" t="s">
        <v>696</v>
      </c>
      <c r="B299" s="239"/>
      <c r="C299" s="170" t="s">
        <v>77</v>
      </c>
      <c r="D299" s="179" t="s">
        <v>6</v>
      </c>
      <c r="E299" s="179" t="s">
        <v>7</v>
      </c>
      <c r="F299" s="180" t="s">
        <v>78</v>
      </c>
      <c r="G299" s="179" t="s">
        <v>9</v>
      </c>
      <c r="H299" s="180" t="s">
        <v>10</v>
      </c>
    </row>
    <row r="300" spans="1:8" s="2" customFormat="1" ht="12.75">
      <c r="A300" s="170" t="s">
        <v>79</v>
      </c>
      <c r="B300" s="51" t="s">
        <v>12</v>
      </c>
      <c r="C300" s="170"/>
      <c r="D300" s="156">
        <v>1</v>
      </c>
      <c r="E300" s="171"/>
      <c r="F300" s="171">
        <f>E300*D300</f>
        <v>0</v>
      </c>
      <c r="G300" s="172">
        <v>0.23</v>
      </c>
      <c r="H300" s="171">
        <f>F300*1.23</f>
        <v>0</v>
      </c>
    </row>
    <row r="301" spans="1:8" s="2" customFormat="1" ht="11.25">
      <c r="A301" s="170" t="s">
        <v>80</v>
      </c>
      <c r="B301" s="51" t="s">
        <v>12</v>
      </c>
      <c r="C301" s="170"/>
      <c r="D301" s="243"/>
      <c r="E301" s="243"/>
      <c r="F301" s="244"/>
      <c r="G301" s="243"/>
      <c r="H301" s="244"/>
    </row>
    <row r="302" spans="1:8" s="2" customFormat="1" ht="11.25">
      <c r="A302" s="170" t="s">
        <v>11</v>
      </c>
      <c r="B302" s="51" t="s">
        <v>12</v>
      </c>
      <c r="C302" s="170"/>
      <c r="D302" s="243"/>
      <c r="E302" s="243"/>
      <c r="F302" s="244"/>
      <c r="G302" s="243"/>
      <c r="H302" s="244"/>
    </row>
    <row r="303" spans="1:8" s="2" customFormat="1" ht="11.25">
      <c r="A303" s="166" t="s">
        <v>79</v>
      </c>
      <c r="B303" s="164" t="s">
        <v>669</v>
      </c>
      <c r="C303" s="56"/>
      <c r="D303" s="243"/>
      <c r="E303" s="243"/>
      <c r="F303" s="244"/>
      <c r="G303" s="243"/>
      <c r="H303" s="244"/>
    </row>
    <row r="304" spans="1:8" s="2" customFormat="1" ht="45">
      <c r="A304" s="164" t="s">
        <v>186</v>
      </c>
      <c r="B304" s="164" t="s">
        <v>670</v>
      </c>
      <c r="C304" s="170"/>
      <c r="D304" s="243"/>
      <c r="E304" s="243"/>
      <c r="F304" s="244"/>
      <c r="G304" s="243"/>
      <c r="H304" s="244"/>
    </row>
    <row r="305" spans="1:8" s="2" customFormat="1" ht="11.25">
      <c r="A305" s="164" t="s">
        <v>169</v>
      </c>
      <c r="B305" s="164" t="s">
        <v>671</v>
      </c>
      <c r="C305" s="56"/>
      <c r="D305" s="243"/>
      <c r="E305" s="243"/>
      <c r="F305" s="244"/>
      <c r="G305" s="243"/>
      <c r="H305" s="244"/>
    </row>
    <row r="306" spans="1:8" s="2" customFormat="1" ht="11.25">
      <c r="A306" s="164" t="s">
        <v>170</v>
      </c>
      <c r="B306" s="164" t="s">
        <v>672</v>
      </c>
      <c r="C306" s="56"/>
      <c r="D306" s="243"/>
      <c r="E306" s="243"/>
      <c r="F306" s="244"/>
      <c r="G306" s="243"/>
      <c r="H306" s="244"/>
    </row>
    <row r="307" spans="1:8" s="2" customFormat="1" ht="22.5">
      <c r="A307" s="164" t="s">
        <v>25</v>
      </c>
      <c r="B307" s="164" t="s">
        <v>673</v>
      </c>
      <c r="C307" s="56"/>
      <c r="D307" s="243"/>
      <c r="E307" s="243"/>
      <c r="F307" s="244"/>
      <c r="G307" s="243"/>
      <c r="H307" s="244"/>
    </row>
    <row r="308" spans="1:8" s="2" customFormat="1" ht="11.25">
      <c r="A308" s="164" t="s">
        <v>172</v>
      </c>
      <c r="B308" s="164" t="s">
        <v>674</v>
      </c>
      <c r="C308" s="56"/>
      <c r="D308" s="243"/>
      <c r="E308" s="243"/>
      <c r="F308" s="244"/>
      <c r="G308" s="243"/>
      <c r="H308" s="244"/>
    </row>
    <row r="309" spans="1:8" s="2" customFormat="1" ht="11.25">
      <c r="A309" s="166" t="s">
        <v>175</v>
      </c>
      <c r="B309" s="164" t="s">
        <v>675</v>
      </c>
      <c r="C309" s="56"/>
      <c r="D309" s="243"/>
      <c r="E309" s="243"/>
      <c r="F309" s="244"/>
      <c r="G309" s="243"/>
      <c r="H309" s="244"/>
    </row>
    <row r="310" spans="1:8" s="2" customFormat="1" ht="11.25">
      <c r="A310" s="164" t="s">
        <v>176</v>
      </c>
      <c r="B310" s="164" t="s">
        <v>676</v>
      </c>
      <c r="C310" s="56"/>
      <c r="D310" s="243"/>
      <c r="E310" s="243"/>
      <c r="F310" s="244"/>
      <c r="G310" s="243"/>
      <c r="H310" s="244"/>
    </row>
    <row r="311" spans="1:8" s="2" customFormat="1" ht="56.25">
      <c r="A311" s="245" t="s">
        <v>177</v>
      </c>
      <c r="B311" s="164" t="s">
        <v>677</v>
      </c>
      <c r="C311" s="56"/>
      <c r="D311" s="243"/>
      <c r="E311" s="243"/>
      <c r="F311" s="244"/>
      <c r="G311" s="243"/>
      <c r="H311" s="244"/>
    </row>
    <row r="312" spans="1:8" s="2" customFormat="1" ht="11.25">
      <c r="A312" s="245"/>
      <c r="B312" s="164" t="s">
        <v>678</v>
      </c>
      <c r="C312" s="56"/>
      <c r="D312" s="243"/>
      <c r="E312" s="243"/>
      <c r="F312" s="244"/>
      <c r="G312" s="243"/>
      <c r="H312" s="244"/>
    </row>
    <row r="313" spans="1:8" s="2" customFormat="1" ht="11.25">
      <c r="A313" s="245"/>
      <c r="B313" s="164" t="s">
        <v>237</v>
      </c>
      <c r="C313" s="56"/>
      <c r="D313" s="243"/>
      <c r="E313" s="243"/>
      <c r="F313" s="244"/>
      <c r="G313" s="243"/>
      <c r="H313" s="244"/>
    </row>
    <row r="314" spans="1:8" s="2" customFormat="1" ht="11.25">
      <c r="A314" s="245"/>
      <c r="B314" s="164" t="s">
        <v>238</v>
      </c>
      <c r="C314" s="56"/>
      <c r="D314" s="243"/>
      <c r="E314" s="243"/>
      <c r="F314" s="244"/>
      <c r="G314" s="243"/>
      <c r="H314" s="244"/>
    </row>
    <row r="315" spans="1:8" s="2" customFormat="1" ht="22.5">
      <c r="A315" s="245"/>
      <c r="B315" s="164" t="s">
        <v>679</v>
      </c>
      <c r="C315" s="56"/>
      <c r="D315" s="243"/>
      <c r="E315" s="243"/>
      <c r="F315" s="244"/>
      <c r="G315" s="243"/>
      <c r="H315" s="244"/>
    </row>
    <row r="316" spans="1:8" s="2" customFormat="1" ht="22.5">
      <c r="A316" s="245"/>
      <c r="B316" s="164" t="s">
        <v>680</v>
      </c>
      <c r="C316" s="56"/>
      <c r="D316" s="243"/>
      <c r="E316" s="243"/>
      <c r="F316" s="244"/>
      <c r="G316" s="243"/>
      <c r="H316" s="244"/>
    </row>
    <row r="317" spans="1:8" s="2" customFormat="1" ht="11.25">
      <c r="A317" s="245"/>
      <c r="B317" s="164" t="s">
        <v>681</v>
      </c>
      <c r="C317" s="56"/>
      <c r="D317" s="243"/>
      <c r="E317" s="243"/>
      <c r="F317" s="244"/>
      <c r="G317" s="243"/>
      <c r="H317" s="244"/>
    </row>
    <row r="318" spans="1:8" s="2" customFormat="1" ht="33.75">
      <c r="A318" s="245"/>
      <c r="B318" s="164" t="s">
        <v>683</v>
      </c>
      <c r="C318" s="56"/>
      <c r="D318" s="243"/>
      <c r="E318" s="243"/>
      <c r="F318" s="244"/>
      <c r="G318" s="243"/>
      <c r="H318" s="244"/>
    </row>
    <row r="319" spans="1:8" s="2" customFormat="1" ht="11.25">
      <c r="A319" s="245"/>
      <c r="B319" s="164" t="s">
        <v>190</v>
      </c>
      <c r="C319" s="56"/>
      <c r="D319" s="243"/>
      <c r="E319" s="243"/>
      <c r="F319" s="244"/>
      <c r="G319" s="243"/>
      <c r="H319" s="244"/>
    </row>
    <row r="320" spans="1:8" s="2" customFormat="1" ht="11.25">
      <c r="A320" s="245"/>
      <c r="B320" s="164" t="s">
        <v>682</v>
      </c>
      <c r="C320" s="56"/>
      <c r="D320" s="243"/>
      <c r="E320" s="243"/>
      <c r="F320" s="244"/>
      <c r="G320" s="243"/>
      <c r="H320" s="244"/>
    </row>
    <row r="321" spans="1:8" s="1" customFormat="1" ht="12.75">
      <c r="B321" s="104"/>
      <c r="D321" s="108"/>
      <c r="E321" s="108"/>
      <c r="F321" s="109"/>
      <c r="G321" s="108"/>
      <c r="H321" s="109"/>
    </row>
    <row r="322" spans="1:8" s="59" customFormat="1" ht="51">
      <c r="A322" s="246" t="s">
        <v>703</v>
      </c>
      <c r="B322" s="247"/>
      <c r="C322" s="6" t="s">
        <v>77</v>
      </c>
      <c r="D322" s="3" t="s">
        <v>6</v>
      </c>
      <c r="E322" s="3" t="s">
        <v>7</v>
      </c>
      <c r="F322" s="112" t="s">
        <v>8</v>
      </c>
      <c r="G322" s="3" t="s">
        <v>9</v>
      </c>
      <c r="H322" s="112" t="s">
        <v>10</v>
      </c>
    </row>
    <row r="323" spans="1:8" s="59" customFormat="1" ht="12.75">
      <c r="A323" s="7" t="s">
        <v>79</v>
      </c>
      <c r="B323" s="7" t="s">
        <v>12</v>
      </c>
      <c r="C323" s="8"/>
      <c r="D323" s="140">
        <v>1</v>
      </c>
      <c r="E323" s="171"/>
      <c r="F323" s="171">
        <f>E323*D323</f>
        <v>0</v>
      </c>
      <c r="G323" s="172">
        <v>0.23</v>
      </c>
      <c r="H323" s="171">
        <f>F323*1.23</f>
        <v>0</v>
      </c>
    </row>
    <row r="324" spans="1:8" s="59" customFormat="1" ht="11.25">
      <c r="A324" s="9" t="s">
        <v>80</v>
      </c>
      <c r="B324" s="7" t="s">
        <v>12</v>
      </c>
      <c r="C324" s="10"/>
      <c r="D324" s="248"/>
      <c r="E324" s="249"/>
      <c r="F324" s="249"/>
      <c r="G324" s="250"/>
      <c r="H324" s="249"/>
    </row>
    <row r="325" spans="1:8" s="59" customFormat="1" ht="11.25">
      <c r="A325" s="9" t="s">
        <v>11</v>
      </c>
      <c r="B325" s="7" t="s">
        <v>12</v>
      </c>
      <c r="C325" s="11"/>
      <c r="D325" s="248"/>
      <c r="E325" s="249"/>
      <c r="F325" s="249"/>
      <c r="G325" s="250"/>
      <c r="H325" s="249"/>
    </row>
    <row r="326" spans="1:8" s="59" customFormat="1" ht="45">
      <c r="A326" s="9" t="s">
        <v>19</v>
      </c>
      <c r="B326" s="34" t="s">
        <v>684</v>
      </c>
      <c r="C326" s="12"/>
      <c r="D326" s="248"/>
      <c r="E326" s="249"/>
      <c r="F326" s="249"/>
      <c r="G326" s="250"/>
      <c r="H326" s="249"/>
    </row>
    <row r="327" spans="1:8" s="59" customFormat="1" ht="78.75">
      <c r="A327" s="9" t="s">
        <v>121</v>
      </c>
      <c r="B327" s="35" t="s">
        <v>246</v>
      </c>
      <c r="C327" s="12"/>
      <c r="D327" s="248"/>
      <c r="E327" s="249"/>
      <c r="F327" s="249"/>
      <c r="G327" s="250"/>
      <c r="H327" s="249"/>
    </row>
    <row r="328" spans="1:8" s="59" customFormat="1" ht="11.25">
      <c r="A328" s="9" t="s">
        <v>21</v>
      </c>
      <c r="B328" s="9" t="s">
        <v>247</v>
      </c>
      <c r="C328" s="12"/>
      <c r="D328" s="248"/>
      <c r="E328" s="249"/>
      <c r="F328" s="249"/>
      <c r="G328" s="250"/>
      <c r="H328" s="249"/>
    </row>
    <row r="329" spans="1:8" s="59" customFormat="1" ht="11.25">
      <c r="A329" s="13" t="s">
        <v>23</v>
      </c>
      <c r="B329" s="14" t="s">
        <v>248</v>
      </c>
      <c r="C329" s="12"/>
      <c r="D329" s="248"/>
      <c r="E329" s="249"/>
      <c r="F329" s="249"/>
      <c r="G329" s="250"/>
      <c r="H329" s="249"/>
    </row>
    <row r="330" spans="1:8" s="59" customFormat="1" ht="67.5">
      <c r="A330" s="13" t="s">
        <v>127</v>
      </c>
      <c r="B330" s="36" t="s">
        <v>249</v>
      </c>
      <c r="C330" s="12"/>
      <c r="D330" s="248"/>
      <c r="E330" s="249"/>
      <c r="F330" s="249"/>
      <c r="G330" s="250"/>
      <c r="H330" s="249"/>
    </row>
    <row r="331" spans="1:8" s="59" customFormat="1" ht="112.5">
      <c r="A331" s="13" t="s">
        <v>250</v>
      </c>
      <c r="B331" s="9" t="s">
        <v>251</v>
      </c>
      <c r="C331" s="12"/>
      <c r="D331" s="248"/>
      <c r="E331" s="249"/>
      <c r="F331" s="249"/>
      <c r="G331" s="250"/>
      <c r="H331" s="249"/>
    </row>
    <row r="332" spans="1:8" s="59" customFormat="1" ht="90">
      <c r="A332" s="14" t="s">
        <v>30</v>
      </c>
      <c r="B332" s="9" t="s">
        <v>252</v>
      </c>
      <c r="C332" s="12"/>
      <c r="D332" s="248"/>
      <c r="E332" s="249"/>
      <c r="F332" s="249"/>
      <c r="G332" s="250"/>
      <c r="H332" s="249"/>
    </row>
    <row r="333" spans="1:8" s="59" customFormat="1" ht="33.75">
      <c r="A333" s="13" t="s">
        <v>168</v>
      </c>
      <c r="B333" s="13" t="s">
        <v>253</v>
      </c>
      <c r="C333" s="12"/>
      <c r="D333" s="248"/>
      <c r="E333" s="249"/>
      <c r="F333" s="249"/>
      <c r="G333" s="250"/>
      <c r="H333" s="249"/>
    </row>
    <row r="334" spans="1:8" s="59" customFormat="1" ht="33.75">
      <c r="A334" s="9" t="s">
        <v>25</v>
      </c>
      <c r="B334" s="37" t="s">
        <v>254</v>
      </c>
      <c r="C334" s="12"/>
      <c r="D334" s="248"/>
      <c r="E334" s="249"/>
      <c r="F334" s="249"/>
      <c r="G334" s="250"/>
      <c r="H334" s="249"/>
    </row>
    <row r="335" spans="1:8" s="59" customFormat="1" ht="45">
      <c r="A335" s="9" t="s">
        <v>255</v>
      </c>
      <c r="B335" s="9" t="s">
        <v>256</v>
      </c>
      <c r="C335" s="12"/>
      <c r="D335" s="248"/>
      <c r="E335" s="249"/>
      <c r="F335" s="249"/>
      <c r="G335" s="250"/>
      <c r="H335" s="249"/>
    </row>
    <row r="336" spans="1:8" s="59" customFormat="1" ht="146.25">
      <c r="A336" s="9" t="s">
        <v>38</v>
      </c>
      <c r="B336" s="9" t="s">
        <v>257</v>
      </c>
      <c r="C336" s="12"/>
      <c r="D336" s="248"/>
      <c r="E336" s="249"/>
      <c r="F336" s="249"/>
      <c r="G336" s="250"/>
      <c r="H336" s="249"/>
    </row>
    <row r="337" spans="1:8" s="59" customFormat="1" ht="45">
      <c r="A337" s="9" t="s">
        <v>138</v>
      </c>
      <c r="B337" s="34" t="s">
        <v>258</v>
      </c>
      <c r="C337" s="12"/>
      <c r="D337" s="248"/>
      <c r="E337" s="249"/>
      <c r="F337" s="249"/>
      <c r="G337" s="250"/>
      <c r="H337" s="249"/>
    </row>
    <row r="338" spans="1:8" s="59" customFormat="1" ht="11.25">
      <c r="A338" s="9" t="s">
        <v>259</v>
      </c>
      <c r="B338" s="9" t="s">
        <v>260</v>
      </c>
      <c r="C338" s="12"/>
      <c r="D338" s="248"/>
      <c r="E338" s="249"/>
      <c r="F338" s="249"/>
      <c r="G338" s="250"/>
      <c r="H338" s="249"/>
    </row>
    <row r="339" spans="1:8" s="59" customFormat="1" ht="213.75">
      <c r="A339" s="9" t="s">
        <v>43</v>
      </c>
      <c r="B339" s="9" t="s">
        <v>261</v>
      </c>
      <c r="C339" s="12"/>
      <c r="D339" s="248"/>
      <c r="E339" s="249"/>
      <c r="F339" s="249"/>
      <c r="G339" s="250"/>
      <c r="H339" s="249"/>
    </row>
    <row r="340" spans="1:8" s="59" customFormat="1" ht="22.5">
      <c r="A340" s="9" t="s">
        <v>262</v>
      </c>
      <c r="B340" s="9" t="s">
        <v>263</v>
      </c>
      <c r="C340" s="12"/>
      <c r="D340" s="248"/>
      <c r="E340" s="249"/>
      <c r="F340" s="249"/>
      <c r="G340" s="250"/>
      <c r="H340" s="249"/>
    </row>
    <row r="341" spans="1:8" s="59" customFormat="1" ht="22.5">
      <c r="A341" s="9" t="s">
        <v>264</v>
      </c>
      <c r="B341" s="9" t="s">
        <v>265</v>
      </c>
      <c r="C341" s="12"/>
      <c r="D341" s="248"/>
      <c r="E341" s="249"/>
      <c r="F341" s="249"/>
      <c r="G341" s="250"/>
      <c r="H341" s="249"/>
    </row>
    <row r="342" spans="1:8" s="59" customFormat="1" ht="146.25">
      <c r="A342" s="9" t="s">
        <v>76</v>
      </c>
      <c r="B342" s="9" t="s">
        <v>266</v>
      </c>
      <c r="C342" s="12"/>
      <c r="D342" s="248"/>
      <c r="E342" s="249"/>
      <c r="F342" s="249"/>
      <c r="G342" s="250"/>
      <c r="H342" s="249"/>
    </row>
    <row r="344" spans="1:8" s="59" customFormat="1" ht="51">
      <c r="A344" s="246" t="s">
        <v>704</v>
      </c>
      <c r="B344" s="247"/>
      <c r="C344" s="60" t="s">
        <v>5</v>
      </c>
      <c r="D344" s="113" t="s">
        <v>6</v>
      </c>
      <c r="E344" s="113" t="s">
        <v>7</v>
      </c>
      <c r="F344" s="114" t="s">
        <v>8</v>
      </c>
      <c r="G344" s="113" t="s">
        <v>9</v>
      </c>
      <c r="H344" s="114" t="s">
        <v>10</v>
      </c>
    </row>
    <row r="345" spans="1:8" s="59" customFormat="1" ht="12.75">
      <c r="A345" s="15" t="s">
        <v>79</v>
      </c>
      <c r="B345" s="37" t="s">
        <v>12</v>
      </c>
      <c r="C345" s="61"/>
      <c r="D345" s="140">
        <v>4</v>
      </c>
      <c r="E345" s="171"/>
      <c r="F345" s="171">
        <f>E345*D345</f>
        <v>0</v>
      </c>
      <c r="G345" s="172">
        <v>0.23</v>
      </c>
      <c r="H345" s="171">
        <f>F345*1.23</f>
        <v>0</v>
      </c>
    </row>
    <row r="346" spans="1:8" s="59" customFormat="1" ht="22.5">
      <c r="A346" s="15" t="s">
        <v>267</v>
      </c>
      <c r="B346" s="37" t="s">
        <v>268</v>
      </c>
      <c r="C346" s="61"/>
      <c r="D346" s="248"/>
      <c r="E346" s="249"/>
      <c r="F346" s="249"/>
      <c r="G346" s="249"/>
      <c r="H346" s="249"/>
    </row>
    <row r="347" spans="1:8" s="59" customFormat="1" ht="67.5">
      <c r="A347" s="15" t="s">
        <v>269</v>
      </c>
      <c r="B347" s="37" t="s">
        <v>270</v>
      </c>
      <c r="C347" s="61"/>
      <c r="D347" s="248"/>
      <c r="E347" s="249"/>
      <c r="F347" s="249"/>
      <c r="G347" s="249"/>
      <c r="H347" s="249"/>
    </row>
    <row r="348" spans="1:8" s="59" customFormat="1" ht="11.25">
      <c r="A348" s="15" t="s">
        <v>271</v>
      </c>
      <c r="B348" s="37" t="s">
        <v>272</v>
      </c>
      <c r="C348" s="61"/>
      <c r="D348" s="248"/>
      <c r="E348" s="249"/>
      <c r="F348" s="249"/>
      <c r="G348" s="249"/>
      <c r="H348" s="249"/>
    </row>
    <row r="349" spans="1:8" s="59" customFormat="1" ht="45">
      <c r="A349" s="15" t="s">
        <v>273</v>
      </c>
      <c r="B349" s="37" t="s">
        <v>274</v>
      </c>
      <c r="C349" s="61"/>
      <c r="D349" s="248"/>
      <c r="E349" s="249"/>
      <c r="F349" s="249"/>
      <c r="G349" s="249"/>
      <c r="H349" s="249"/>
    </row>
    <row r="350" spans="1:8" s="59" customFormat="1" ht="22.5">
      <c r="A350" s="15" t="s">
        <v>275</v>
      </c>
      <c r="B350" s="37" t="s">
        <v>276</v>
      </c>
      <c r="C350" s="61"/>
      <c r="D350" s="248"/>
      <c r="E350" s="249"/>
      <c r="F350" s="249"/>
      <c r="G350" s="249"/>
      <c r="H350" s="249"/>
    </row>
    <row r="351" spans="1:8" s="59" customFormat="1" ht="11.25">
      <c r="A351" s="15" t="s">
        <v>277</v>
      </c>
      <c r="B351" s="37" t="s">
        <v>278</v>
      </c>
      <c r="C351" s="61"/>
      <c r="D351" s="248"/>
      <c r="E351" s="249"/>
      <c r="F351" s="249"/>
      <c r="G351" s="249"/>
      <c r="H351" s="249"/>
    </row>
    <row r="352" spans="1:8" s="59" customFormat="1" ht="11.25">
      <c r="A352" s="15" t="s">
        <v>70</v>
      </c>
      <c r="B352" s="37" t="s">
        <v>279</v>
      </c>
      <c r="C352" s="61"/>
      <c r="D352" s="248"/>
      <c r="E352" s="249"/>
      <c r="F352" s="249"/>
      <c r="G352" s="249"/>
      <c r="H352" s="249"/>
    </row>
    <row r="353" spans="1:8" s="59" customFormat="1" ht="22.5">
      <c r="A353" s="15" t="s">
        <v>280</v>
      </c>
      <c r="B353" s="37" t="s">
        <v>281</v>
      </c>
      <c r="C353" s="61"/>
      <c r="D353" s="248"/>
      <c r="E353" s="249"/>
      <c r="F353" s="249"/>
      <c r="G353" s="249"/>
      <c r="H353" s="249"/>
    </row>
    <row r="354" spans="1:8" s="59" customFormat="1" ht="33.75">
      <c r="A354" s="15" t="s">
        <v>282</v>
      </c>
      <c r="B354" s="37" t="s">
        <v>283</v>
      </c>
      <c r="C354" s="61"/>
      <c r="D354" s="248"/>
      <c r="E354" s="249"/>
      <c r="F354" s="249"/>
      <c r="G354" s="249"/>
      <c r="H354" s="249"/>
    </row>
    <row r="355" spans="1:8" s="59" customFormat="1" ht="12.75">
      <c r="A355" s="62"/>
      <c r="B355" s="63"/>
      <c r="D355" s="115"/>
      <c r="E355" s="115"/>
      <c r="F355" s="116"/>
      <c r="G355" s="115"/>
      <c r="H355" s="116"/>
    </row>
    <row r="356" spans="1:8" s="59" customFormat="1" ht="51">
      <c r="A356" s="251" t="s">
        <v>705</v>
      </c>
      <c r="B356" s="251"/>
      <c r="C356" s="60" t="s">
        <v>5</v>
      </c>
      <c r="D356" s="113" t="s">
        <v>6</v>
      </c>
      <c r="E356" s="113" t="s">
        <v>7</v>
      </c>
      <c r="F356" s="114" t="s">
        <v>8</v>
      </c>
      <c r="G356" s="113" t="s">
        <v>9</v>
      </c>
      <c r="H356" s="114" t="s">
        <v>10</v>
      </c>
    </row>
    <row r="357" spans="1:8" s="59" customFormat="1" ht="12.75">
      <c r="A357" s="15" t="s">
        <v>79</v>
      </c>
      <c r="B357" s="37" t="s">
        <v>12</v>
      </c>
      <c r="C357" s="61"/>
      <c r="D357" s="140">
        <v>10</v>
      </c>
      <c r="E357" s="171"/>
      <c r="F357" s="171">
        <f>E357*D357</f>
        <v>0</v>
      </c>
      <c r="G357" s="172">
        <v>0.23</v>
      </c>
      <c r="H357" s="171">
        <f>F357*1.23</f>
        <v>0</v>
      </c>
    </row>
    <row r="358" spans="1:8" s="59" customFormat="1" ht="22.5">
      <c r="A358" s="15" t="s">
        <v>267</v>
      </c>
      <c r="B358" s="37" t="s">
        <v>284</v>
      </c>
      <c r="C358" s="61"/>
      <c r="D358" s="248"/>
      <c r="E358" s="249"/>
      <c r="F358" s="249"/>
      <c r="G358" s="249"/>
      <c r="H358" s="249"/>
    </row>
    <row r="359" spans="1:8" s="59" customFormat="1" ht="67.5">
      <c r="A359" s="15" t="s">
        <v>269</v>
      </c>
      <c r="B359" s="37" t="s">
        <v>285</v>
      </c>
      <c r="C359" s="61"/>
      <c r="D359" s="248"/>
      <c r="E359" s="249"/>
      <c r="F359" s="249"/>
      <c r="G359" s="249"/>
      <c r="H359" s="249"/>
    </row>
    <row r="360" spans="1:8" s="59" customFormat="1" ht="11.25">
      <c r="A360" s="15" t="s">
        <v>271</v>
      </c>
      <c r="B360" s="37" t="s">
        <v>272</v>
      </c>
      <c r="C360" s="61"/>
      <c r="D360" s="248"/>
      <c r="E360" s="249"/>
      <c r="F360" s="249"/>
      <c r="G360" s="249"/>
      <c r="H360" s="249"/>
    </row>
    <row r="361" spans="1:8" s="59" customFormat="1" ht="45">
      <c r="A361" s="15" t="s">
        <v>273</v>
      </c>
      <c r="B361" s="37" t="s">
        <v>286</v>
      </c>
      <c r="C361" s="61"/>
      <c r="D361" s="248"/>
      <c r="E361" s="249"/>
      <c r="F361" s="249"/>
      <c r="G361" s="249"/>
      <c r="H361" s="249"/>
    </row>
    <row r="362" spans="1:8" s="59" customFormat="1" ht="22.5">
      <c r="A362" s="15" t="s">
        <v>275</v>
      </c>
      <c r="B362" s="37" t="s">
        <v>276</v>
      </c>
      <c r="C362" s="61"/>
      <c r="D362" s="248"/>
      <c r="E362" s="249"/>
      <c r="F362" s="249"/>
      <c r="G362" s="249"/>
      <c r="H362" s="249"/>
    </row>
    <row r="363" spans="1:8" s="59" customFormat="1" ht="22.5">
      <c r="A363" s="15" t="s">
        <v>277</v>
      </c>
      <c r="B363" s="37" t="s">
        <v>287</v>
      </c>
      <c r="C363" s="61"/>
      <c r="D363" s="248"/>
      <c r="E363" s="249"/>
      <c r="F363" s="249"/>
      <c r="G363" s="249"/>
      <c r="H363" s="249"/>
    </row>
    <row r="364" spans="1:8" s="59" customFormat="1" ht="11.25">
      <c r="A364" s="15" t="s">
        <v>70</v>
      </c>
      <c r="B364" s="37" t="s">
        <v>279</v>
      </c>
      <c r="C364" s="61"/>
      <c r="D364" s="248"/>
      <c r="E364" s="249"/>
      <c r="F364" s="249"/>
      <c r="G364" s="249"/>
      <c r="H364" s="249"/>
    </row>
    <row r="365" spans="1:8" s="59" customFormat="1" ht="22.5">
      <c r="A365" s="15" t="s">
        <v>280</v>
      </c>
      <c r="B365" s="37" t="s">
        <v>281</v>
      </c>
      <c r="C365" s="61"/>
      <c r="D365" s="248"/>
      <c r="E365" s="249"/>
      <c r="F365" s="249"/>
      <c r="G365" s="249"/>
      <c r="H365" s="249"/>
    </row>
    <row r="366" spans="1:8" s="59" customFormat="1" ht="33.75">
      <c r="A366" s="15" t="s">
        <v>282</v>
      </c>
      <c r="B366" s="37" t="s">
        <v>288</v>
      </c>
      <c r="C366" s="61"/>
      <c r="D366" s="248"/>
      <c r="E366" s="249"/>
      <c r="F366" s="249"/>
      <c r="G366" s="249"/>
      <c r="H366" s="249"/>
    </row>
    <row r="368" spans="1:8" s="59" customFormat="1" ht="51">
      <c r="A368" s="251" t="s">
        <v>706</v>
      </c>
      <c r="B368" s="251"/>
      <c r="C368" s="60" t="s">
        <v>5</v>
      </c>
      <c r="D368" s="113" t="s">
        <v>6</v>
      </c>
      <c r="E368" s="113" t="s">
        <v>7</v>
      </c>
      <c r="F368" s="114" t="s">
        <v>8</v>
      </c>
      <c r="G368" s="113" t="s">
        <v>9</v>
      </c>
      <c r="H368" s="114" t="s">
        <v>10</v>
      </c>
    </row>
    <row r="369" spans="1:8" s="59" customFormat="1" ht="12.75">
      <c r="A369" s="15" t="s">
        <v>79</v>
      </c>
      <c r="B369" s="37" t="s">
        <v>12</v>
      </c>
      <c r="C369" s="61"/>
      <c r="D369" s="140">
        <v>18</v>
      </c>
      <c r="E369" s="171"/>
      <c r="F369" s="171">
        <f>E369*D369</f>
        <v>0</v>
      </c>
      <c r="G369" s="172">
        <v>0.23</v>
      </c>
      <c r="H369" s="171">
        <f>F369*1.23</f>
        <v>0</v>
      </c>
    </row>
    <row r="370" spans="1:8" s="59" customFormat="1" ht="33.75">
      <c r="A370" s="15" t="s">
        <v>267</v>
      </c>
      <c r="B370" s="37" t="s">
        <v>292</v>
      </c>
      <c r="C370" s="61"/>
      <c r="D370" s="248"/>
      <c r="E370" s="249"/>
      <c r="F370" s="249"/>
      <c r="G370" s="249"/>
      <c r="H370" s="249"/>
    </row>
    <row r="371" spans="1:8" s="59" customFormat="1" ht="67.5">
      <c r="A371" s="15" t="s">
        <v>269</v>
      </c>
      <c r="B371" s="37" t="s">
        <v>293</v>
      </c>
      <c r="C371" s="61"/>
      <c r="D371" s="248"/>
      <c r="E371" s="249"/>
      <c r="F371" s="249"/>
      <c r="G371" s="249"/>
      <c r="H371" s="249"/>
    </row>
    <row r="372" spans="1:8" s="59" customFormat="1" ht="22.5">
      <c r="A372" s="15" t="s">
        <v>271</v>
      </c>
      <c r="B372" s="37" t="s">
        <v>294</v>
      </c>
      <c r="C372" s="61"/>
      <c r="D372" s="248"/>
      <c r="E372" s="249"/>
      <c r="F372" s="249"/>
      <c r="G372" s="249"/>
      <c r="H372" s="249"/>
    </row>
    <row r="373" spans="1:8" s="59" customFormat="1" ht="67.5">
      <c r="A373" s="15" t="s">
        <v>273</v>
      </c>
      <c r="B373" s="37" t="s">
        <v>295</v>
      </c>
      <c r="C373" s="61"/>
      <c r="D373" s="248"/>
      <c r="E373" s="249"/>
      <c r="F373" s="249"/>
      <c r="G373" s="249"/>
      <c r="H373" s="249"/>
    </row>
    <row r="374" spans="1:8" s="59" customFormat="1" ht="22.5">
      <c r="A374" s="15" t="s">
        <v>289</v>
      </c>
      <c r="B374" s="37" t="s">
        <v>296</v>
      </c>
      <c r="C374" s="61"/>
      <c r="D374" s="248"/>
      <c r="E374" s="249"/>
      <c r="F374" s="249"/>
      <c r="G374" s="249"/>
      <c r="H374" s="249"/>
    </row>
    <row r="375" spans="1:8" s="59" customFormat="1" ht="22.5">
      <c r="A375" s="15" t="s">
        <v>277</v>
      </c>
      <c r="B375" s="37" t="s">
        <v>297</v>
      </c>
      <c r="C375" s="61"/>
      <c r="D375" s="248"/>
      <c r="E375" s="249"/>
      <c r="F375" s="249"/>
      <c r="G375" s="249"/>
      <c r="H375" s="249"/>
    </row>
    <row r="376" spans="1:8" s="59" customFormat="1" ht="33.75">
      <c r="A376" s="15" t="s">
        <v>70</v>
      </c>
      <c r="B376" s="37" t="s">
        <v>298</v>
      </c>
      <c r="C376" s="61"/>
      <c r="D376" s="248"/>
      <c r="E376" s="249"/>
      <c r="F376" s="249"/>
      <c r="G376" s="249"/>
      <c r="H376" s="249"/>
    </row>
    <row r="377" spans="1:8" s="59" customFormat="1" ht="146.25">
      <c r="A377" s="15" t="s">
        <v>280</v>
      </c>
      <c r="B377" s="64" t="s">
        <v>299</v>
      </c>
      <c r="C377" s="61"/>
      <c r="D377" s="248"/>
      <c r="E377" s="249"/>
      <c r="F377" s="249"/>
      <c r="G377" s="249"/>
      <c r="H377" s="249"/>
    </row>
    <row r="378" spans="1:8" s="59" customFormat="1" ht="11.25">
      <c r="A378" s="66" t="s">
        <v>282</v>
      </c>
      <c r="B378" s="67" t="s">
        <v>300</v>
      </c>
      <c r="C378" s="65"/>
      <c r="D378" s="248"/>
      <c r="E378" s="249"/>
      <c r="F378" s="249"/>
      <c r="G378" s="249"/>
      <c r="H378" s="249"/>
    </row>
    <row r="380" spans="1:8" s="59" customFormat="1" ht="51">
      <c r="A380" s="252" t="s">
        <v>707</v>
      </c>
      <c r="B380" s="252"/>
      <c r="C380" s="30" t="s">
        <v>5</v>
      </c>
      <c r="D380" s="117" t="s">
        <v>6</v>
      </c>
      <c r="E380" s="117" t="s">
        <v>7</v>
      </c>
      <c r="F380" s="118" t="s">
        <v>8</v>
      </c>
      <c r="G380" s="117" t="s">
        <v>9</v>
      </c>
      <c r="H380" s="118" t="s">
        <v>10</v>
      </c>
    </row>
    <row r="381" spans="1:8" s="59" customFormat="1" ht="12.75">
      <c r="A381" s="68" t="s">
        <v>79</v>
      </c>
      <c r="B381" s="69" t="s">
        <v>12</v>
      </c>
      <c r="C381" s="32"/>
      <c r="D381" s="173">
        <v>3</v>
      </c>
      <c r="E381" s="171"/>
      <c r="F381" s="171">
        <f>E381*D381</f>
        <v>0</v>
      </c>
      <c r="G381" s="172">
        <v>0.23</v>
      </c>
      <c r="H381" s="171">
        <f>F381*1.23</f>
        <v>0</v>
      </c>
    </row>
    <row r="382" spans="1:8" s="59" customFormat="1" ht="11.25">
      <c r="A382" s="174" t="s">
        <v>301</v>
      </c>
      <c r="B382" s="174" t="s">
        <v>302</v>
      </c>
      <c r="C382" s="32"/>
      <c r="D382" s="253"/>
      <c r="E382" s="253"/>
      <c r="F382" s="254"/>
      <c r="G382" s="253"/>
      <c r="H382" s="254"/>
    </row>
    <row r="383" spans="1:8" s="59" customFormat="1" ht="11.25">
      <c r="A383" s="174" t="s">
        <v>303</v>
      </c>
      <c r="B383" s="174" t="s">
        <v>304</v>
      </c>
      <c r="C383" s="32"/>
      <c r="D383" s="253"/>
      <c r="E383" s="253"/>
      <c r="F383" s="254"/>
      <c r="G383" s="253"/>
      <c r="H383" s="254"/>
    </row>
    <row r="384" spans="1:8" s="59" customFormat="1" ht="11.25">
      <c r="A384" s="174" t="s">
        <v>305</v>
      </c>
      <c r="B384" s="174" t="s">
        <v>306</v>
      </c>
      <c r="C384" s="32"/>
      <c r="D384" s="253"/>
      <c r="E384" s="253"/>
      <c r="F384" s="254"/>
      <c r="G384" s="253"/>
      <c r="H384" s="254"/>
    </row>
    <row r="385" spans="1:8" s="59" customFormat="1" ht="11.25">
      <c r="A385" s="255" t="s">
        <v>307</v>
      </c>
      <c r="B385" s="174" t="s">
        <v>308</v>
      </c>
      <c r="C385" s="32"/>
      <c r="D385" s="253"/>
      <c r="E385" s="253"/>
      <c r="F385" s="254"/>
      <c r="G385" s="253"/>
      <c r="H385" s="254"/>
    </row>
    <row r="386" spans="1:8" s="59" customFormat="1" ht="11.25">
      <c r="A386" s="255"/>
      <c r="B386" s="174" t="s">
        <v>309</v>
      </c>
      <c r="C386" s="32"/>
      <c r="D386" s="253"/>
      <c r="E386" s="253"/>
      <c r="F386" s="254"/>
      <c r="G386" s="253"/>
      <c r="H386" s="254"/>
    </row>
    <row r="387" spans="1:8" s="59" customFormat="1" ht="11.25">
      <c r="A387" s="174" t="s">
        <v>310</v>
      </c>
      <c r="B387" s="174" t="s">
        <v>311</v>
      </c>
      <c r="C387" s="32"/>
      <c r="D387" s="253"/>
      <c r="E387" s="253"/>
      <c r="F387" s="254"/>
      <c r="G387" s="253"/>
      <c r="H387" s="254"/>
    </row>
    <row r="388" spans="1:8" s="59" customFormat="1" ht="11.25">
      <c r="A388" s="174" t="s">
        <v>312</v>
      </c>
      <c r="B388" s="174" t="s">
        <v>313</v>
      </c>
      <c r="C388" s="32"/>
      <c r="D388" s="253"/>
      <c r="E388" s="253"/>
      <c r="F388" s="254"/>
      <c r="G388" s="253"/>
      <c r="H388" s="254"/>
    </row>
    <row r="389" spans="1:8" s="59" customFormat="1" ht="11.25">
      <c r="A389" s="174" t="s">
        <v>314</v>
      </c>
      <c r="B389" s="174" t="s">
        <v>315</v>
      </c>
      <c r="C389" s="32"/>
      <c r="D389" s="253"/>
      <c r="E389" s="253"/>
      <c r="F389" s="254"/>
      <c r="G389" s="253"/>
      <c r="H389" s="254"/>
    </row>
    <row r="390" spans="1:8" s="59" customFormat="1" ht="22.5">
      <c r="A390" s="174" t="s">
        <v>316</v>
      </c>
      <c r="B390" s="174" t="s">
        <v>317</v>
      </c>
      <c r="C390" s="32"/>
      <c r="D390" s="253"/>
      <c r="E390" s="253"/>
      <c r="F390" s="254"/>
      <c r="G390" s="253"/>
      <c r="H390" s="254"/>
    </row>
    <row r="391" spans="1:8" s="59" customFormat="1" ht="11.25">
      <c r="A391" s="174" t="s">
        <v>318</v>
      </c>
      <c r="B391" s="174" t="s">
        <v>319</v>
      </c>
      <c r="C391" s="32"/>
      <c r="D391" s="253"/>
      <c r="E391" s="253"/>
      <c r="F391" s="254"/>
      <c r="G391" s="253"/>
      <c r="H391" s="254"/>
    </row>
    <row r="392" spans="1:8" s="59" customFormat="1" ht="11.25">
      <c r="A392" s="174" t="s">
        <v>320</v>
      </c>
      <c r="B392" s="174" t="s">
        <v>321</v>
      </c>
      <c r="C392" s="32"/>
      <c r="D392" s="253"/>
      <c r="E392" s="253"/>
      <c r="F392" s="254"/>
      <c r="G392" s="253"/>
      <c r="H392" s="254"/>
    </row>
    <row r="393" spans="1:8" s="59" customFormat="1" ht="11.25">
      <c r="A393" s="174" t="s">
        <v>322</v>
      </c>
      <c r="B393" s="174" t="s">
        <v>323</v>
      </c>
      <c r="C393" s="32"/>
      <c r="D393" s="253"/>
      <c r="E393" s="253"/>
      <c r="F393" s="254"/>
      <c r="G393" s="253"/>
      <c r="H393" s="254"/>
    </row>
    <row r="394" spans="1:8" s="59" customFormat="1" ht="11.25">
      <c r="A394" s="174" t="s">
        <v>324</v>
      </c>
      <c r="B394" s="174" t="s">
        <v>325</v>
      </c>
      <c r="C394" s="32"/>
      <c r="D394" s="253"/>
      <c r="E394" s="253"/>
      <c r="F394" s="254"/>
      <c r="G394" s="253"/>
      <c r="H394" s="254"/>
    </row>
    <row r="395" spans="1:8" s="59" customFormat="1" ht="22.5">
      <c r="A395" s="174" t="s">
        <v>326</v>
      </c>
      <c r="B395" s="174" t="s">
        <v>327</v>
      </c>
      <c r="C395" s="32"/>
      <c r="D395" s="253"/>
      <c r="E395" s="253"/>
      <c r="F395" s="254"/>
      <c r="G395" s="253"/>
      <c r="H395" s="254"/>
    </row>
    <row r="396" spans="1:8" s="59" customFormat="1" ht="22.5">
      <c r="A396" s="174" t="s">
        <v>328</v>
      </c>
      <c r="B396" s="174" t="s">
        <v>327</v>
      </c>
      <c r="C396" s="32"/>
      <c r="D396" s="253"/>
      <c r="E396" s="253"/>
      <c r="F396" s="254"/>
      <c r="G396" s="253"/>
      <c r="H396" s="254"/>
    </row>
    <row r="397" spans="1:8" s="59" customFormat="1" ht="22.5">
      <c r="A397" s="174" t="s">
        <v>329</v>
      </c>
      <c r="B397" s="174" t="s">
        <v>330</v>
      </c>
      <c r="C397" s="32"/>
      <c r="D397" s="253"/>
      <c r="E397" s="253"/>
      <c r="F397" s="254"/>
      <c r="G397" s="253"/>
      <c r="H397" s="254"/>
    </row>
    <row r="398" spans="1:8" s="59" customFormat="1" ht="11.25">
      <c r="A398" s="174" t="s">
        <v>331</v>
      </c>
      <c r="B398" s="174" t="s">
        <v>332</v>
      </c>
      <c r="C398" s="32"/>
      <c r="D398" s="253"/>
      <c r="E398" s="253"/>
      <c r="F398" s="254"/>
      <c r="G398" s="253"/>
      <c r="H398" s="254"/>
    </row>
    <row r="399" spans="1:8" s="59" customFormat="1" ht="11.25">
      <c r="A399" s="174" t="s">
        <v>333</v>
      </c>
      <c r="B399" s="174" t="s">
        <v>334</v>
      </c>
      <c r="C399" s="32"/>
      <c r="D399" s="253"/>
      <c r="E399" s="253"/>
      <c r="F399" s="254"/>
      <c r="G399" s="253"/>
      <c r="H399" s="254"/>
    </row>
    <row r="400" spans="1:8" s="59" customFormat="1" ht="11.25">
      <c r="A400" s="255" t="s">
        <v>291</v>
      </c>
      <c r="B400" s="174" t="s">
        <v>335</v>
      </c>
      <c r="C400" s="32"/>
      <c r="D400" s="253"/>
      <c r="E400" s="253"/>
      <c r="F400" s="254"/>
      <c r="G400" s="253"/>
      <c r="H400" s="254"/>
    </row>
    <row r="401" spans="1:8" s="59" customFormat="1" ht="11.25">
      <c r="A401" s="255"/>
      <c r="B401" s="174" t="s">
        <v>336</v>
      </c>
      <c r="C401" s="32"/>
      <c r="D401" s="253"/>
      <c r="E401" s="253"/>
      <c r="F401" s="254"/>
      <c r="G401" s="253"/>
      <c r="H401" s="254"/>
    </row>
    <row r="402" spans="1:8" s="59" customFormat="1" ht="11.25">
      <c r="A402" s="255"/>
      <c r="B402" s="174" t="s">
        <v>337</v>
      </c>
      <c r="C402" s="32"/>
      <c r="D402" s="253"/>
      <c r="E402" s="253"/>
      <c r="F402" s="254"/>
      <c r="G402" s="253"/>
      <c r="H402" s="254"/>
    </row>
    <row r="403" spans="1:8" s="59" customFormat="1" ht="11.25">
      <c r="A403" s="174" t="s">
        <v>166</v>
      </c>
      <c r="B403" s="174" t="s">
        <v>338</v>
      </c>
      <c r="C403" s="32"/>
      <c r="D403" s="253"/>
      <c r="E403" s="253"/>
      <c r="F403" s="254"/>
      <c r="G403" s="253"/>
      <c r="H403" s="254"/>
    </row>
    <row r="404" spans="1:8" s="59" customFormat="1" ht="11.25">
      <c r="A404" s="174" t="s">
        <v>339</v>
      </c>
      <c r="B404" s="174" t="s">
        <v>340</v>
      </c>
      <c r="C404" s="32"/>
      <c r="D404" s="253"/>
      <c r="E404" s="253"/>
      <c r="F404" s="254"/>
      <c r="G404" s="253"/>
      <c r="H404" s="254"/>
    </row>
    <row r="405" spans="1:8" s="59" customFormat="1" ht="11.25">
      <c r="A405" s="174" t="s">
        <v>341</v>
      </c>
      <c r="B405" s="174" t="s">
        <v>342</v>
      </c>
      <c r="C405" s="32"/>
      <c r="D405" s="253"/>
      <c r="E405" s="253"/>
      <c r="F405" s="254"/>
      <c r="G405" s="253"/>
      <c r="H405" s="254"/>
    </row>
    <row r="406" spans="1:8" s="59" customFormat="1" ht="22.5">
      <c r="A406" s="174" t="s">
        <v>343</v>
      </c>
      <c r="B406" s="174" t="s">
        <v>344</v>
      </c>
      <c r="C406" s="32"/>
      <c r="D406" s="253"/>
      <c r="E406" s="253"/>
      <c r="F406" s="254"/>
      <c r="G406" s="253"/>
      <c r="H406" s="254"/>
    </row>
    <row r="407" spans="1:8" s="59" customFormat="1" ht="22.5">
      <c r="A407" s="255" t="s">
        <v>345</v>
      </c>
      <c r="B407" s="174" t="s">
        <v>346</v>
      </c>
      <c r="C407" s="32"/>
      <c r="D407" s="253"/>
      <c r="E407" s="253"/>
      <c r="F407" s="254"/>
      <c r="G407" s="253"/>
      <c r="H407" s="254"/>
    </row>
    <row r="408" spans="1:8" s="59" customFormat="1" ht="22.5">
      <c r="A408" s="255"/>
      <c r="B408" s="174" t="s">
        <v>347</v>
      </c>
      <c r="C408" s="32"/>
      <c r="D408" s="253"/>
      <c r="E408" s="253"/>
      <c r="F408" s="254"/>
      <c r="G408" s="253"/>
      <c r="H408" s="254"/>
    </row>
    <row r="409" spans="1:8" s="59" customFormat="1" ht="12.75">
      <c r="A409" s="62"/>
      <c r="B409" s="63"/>
      <c r="D409" s="115"/>
      <c r="E409" s="115"/>
      <c r="F409" s="116"/>
      <c r="G409" s="115"/>
      <c r="H409" s="116"/>
    </row>
    <row r="410" spans="1:8" s="59" customFormat="1" ht="51">
      <c r="A410" s="252" t="s">
        <v>708</v>
      </c>
      <c r="B410" s="252"/>
      <c r="C410" s="30" t="s">
        <v>5</v>
      </c>
      <c r="D410" s="117" t="s">
        <v>6</v>
      </c>
      <c r="E410" s="117" t="s">
        <v>7</v>
      </c>
      <c r="F410" s="118" t="s">
        <v>8</v>
      </c>
      <c r="G410" s="117" t="s">
        <v>9</v>
      </c>
      <c r="H410" s="118" t="s">
        <v>10</v>
      </c>
    </row>
    <row r="411" spans="1:8" s="59" customFormat="1" ht="12.75">
      <c r="A411" s="68" t="s">
        <v>79</v>
      </c>
      <c r="B411" s="69" t="s">
        <v>12</v>
      </c>
      <c r="C411" s="32"/>
      <c r="D411" s="173">
        <v>1</v>
      </c>
      <c r="E411" s="171"/>
      <c r="F411" s="171">
        <f>E411*D411</f>
        <v>0</v>
      </c>
      <c r="G411" s="172">
        <v>0.23</v>
      </c>
      <c r="H411" s="171">
        <f>F411*1.23</f>
        <v>0</v>
      </c>
    </row>
    <row r="412" spans="1:8" s="59" customFormat="1" ht="11.25">
      <c r="A412" s="174" t="s">
        <v>301</v>
      </c>
      <c r="B412" s="174" t="s">
        <v>348</v>
      </c>
      <c r="C412" s="32"/>
      <c r="D412" s="253"/>
      <c r="E412" s="253"/>
      <c r="F412" s="254"/>
      <c r="G412" s="253"/>
      <c r="H412" s="254"/>
    </row>
    <row r="413" spans="1:8" s="59" customFormat="1" ht="11.25">
      <c r="A413" s="174" t="s">
        <v>303</v>
      </c>
      <c r="B413" s="174" t="s">
        <v>304</v>
      </c>
      <c r="C413" s="32"/>
      <c r="D413" s="253"/>
      <c r="E413" s="253"/>
      <c r="F413" s="254"/>
      <c r="G413" s="253"/>
      <c r="H413" s="254"/>
    </row>
    <row r="414" spans="1:8" s="59" customFormat="1" ht="11.25">
      <c r="A414" s="33" t="s">
        <v>307</v>
      </c>
      <c r="B414" s="174" t="s">
        <v>349</v>
      </c>
      <c r="C414" s="32"/>
      <c r="D414" s="253"/>
      <c r="E414" s="253"/>
      <c r="F414" s="254"/>
      <c r="G414" s="253"/>
      <c r="H414" s="254"/>
    </row>
    <row r="415" spans="1:8" s="59" customFormat="1" ht="22.5">
      <c r="A415" s="33" t="s">
        <v>350</v>
      </c>
      <c r="B415" s="174" t="s">
        <v>351</v>
      </c>
      <c r="C415" s="32"/>
      <c r="D415" s="253"/>
      <c r="E415" s="253"/>
      <c r="F415" s="254"/>
      <c r="G415" s="253"/>
      <c r="H415" s="254"/>
    </row>
    <row r="416" spans="1:8" s="59" customFormat="1" ht="11.25">
      <c r="A416" s="33" t="s">
        <v>352</v>
      </c>
      <c r="B416" s="174" t="s">
        <v>353</v>
      </c>
      <c r="C416" s="32"/>
      <c r="D416" s="253"/>
      <c r="E416" s="253"/>
      <c r="F416" s="254"/>
      <c r="G416" s="253"/>
      <c r="H416" s="254"/>
    </row>
    <row r="417" spans="1:8" s="59" customFormat="1" ht="11.25">
      <c r="A417" s="33"/>
      <c r="B417" s="174" t="s">
        <v>354</v>
      </c>
      <c r="C417" s="32"/>
      <c r="D417" s="253"/>
      <c r="E417" s="253"/>
      <c r="F417" s="254"/>
      <c r="G417" s="253"/>
      <c r="H417" s="254"/>
    </row>
    <row r="418" spans="1:8" s="59" customFormat="1" ht="11.25">
      <c r="A418" s="33"/>
      <c r="B418" s="174" t="s">
        <v>355</v>
      </c>
      <c r="C418" s="32"/>
      <c r="D418" s="253"/>
      <c r="E418" s="253"/>
      <c r="F418" s="254"/>
      <c r="G418" s="253"/>
      <c r="H418" s="254"/>
    </row>
    <row r="419" spans="1:8" s="59" customFormat="1" ht="22.5">
      <c r="A419" s="33" t="s">
        <v>290</v>
      </c>
      <c r="B419" s="174" t="s">
        <v>356</v>
      </c>
      <c r="C419" s="32"/>
      <c r="D419" s="253"/>
      <c r="E419" s="253"/>
      <c r="F419" s="254"/>
      <c r="G419" s="253"/>
      <c r="H419" s="254"/>
    </row>
    <row r="420" spans="1:8" s="59" customFormat="1" ht="22.5">
      <c r="A420" s="33"/>
      <c r="B420" s="174" t="s">
        <v>357</v>
      </c>
      <c r="C420" s="32"/>
      <c r="D420" s="253"/>
      <c r="E420" s="253"/>
      <c r="F420" s="254"/>
      <c r="G420" s="253"/>
      <c r="H420" s="254"/>
    </row>
    <row r="421" spans="1:8" s="59" customFormat="1" ht="22.5">
      <c r="A421" s="33"/>
      <c r="B421" s="174" t="s">
        <v>358</v>
      </c>
      <c r="C421" s="32"/>
      <c r="D421" s="253"/>
      <c r="E421" s="253"/>
      <c r="F421" s="254"/>
      <c r="G421" s="253"/>
      <c r="H421" s="254"/>
    </row>
    <row r="422" spans="1:8" s="59" customFormat="1" ht="22.5">
      <c r="A422" s="33"/>
      <c r="B422" s="174" t="s">
        <v>359</v>
      </c>
      <c r="C422" s="32"/>
      <c r="D422" s="253"/>
      <c r="E422" s="253"/>
      <c r="F422" s="254"/>
      <c r="G422" s="253"/>
      <c r="H422" s="254"/>
    </row>
    <row r="423" spans="1:8" s="59" customFormat="1" ht="11.25">
      <c r="A423" s="33" t="s">
        <v>360</v>
      </c>
      <c r="B423" s="174" t="s">
        <v>361</v>
      </c>
      <c r="C423" s="32"/>
      <c r="D423" s="253"/>
      <c r="E423" s="253"/>
      <c r="F423" s="254"/>
      <c r="G423" s="253"/>
      <c r="H423" s="254"/>
    </row>
    <row r="424" spans="1:8" s="59" customFormat="1" ht="11.25">
      <c r="A424" s="33"/>
      <c r="B424" s="174" t="s">
        <v>362</v>
      </c>
      <c r="C424" s="32"/>
      <c r="D424" s="253"/>
      <c r="E424" s="253"/>
      <c r="F424" s="254"/>
      <c r="G424" s="253"/>
      <c r="H424" s="254"/>
    </row>
    <row r="425" spans="1:8" s="59" customFormat="1" ht="11.25">
      <c r="A425" s="33"/>
      <c r="B425" s="174" t="s">
        <v>363</v>
      </c>
      <c r="C425" s="32"/>
      <c r="D425" s="253"/>
      <c r="E425" s="253"/>
      <c r="F425" s="254"/>
      <c r="G425" s="253"/>
      <c r="H425" s="254"/>
    </row>
    <row r="426" spans="1:8" s="59" customFormat="1" ht="11.25">
      <c r="A426" s="33"/>
      <c r="B426" s="174" t="s">
        <v>364</v>
      </c>
      <c r="C426" s="32"/>
      <c r="D426" s="253"/>
      <c r="E426" s="253"/>
      <c r="F426" s="254"/>
      <c r="G426" s="253"/>
      <c r="H426" s="254"/>
    </row>
    <row r="427" spans="1:8" s="59" customFormat="1" ht="11.25">
      <c r="A427" s="33" t="s">
        <v>365</v>
      </c>
      <c r="B427" s="174" t="s">
        <v>366</v>
      </c>
      <c r="C427" s="32"/>
      <c r="D427" s="253"/>
      <c r="E427" s="253"/>
      <c r="F427" s="254"/>
      <c r="G427" s="253"/>
      <c r="H427" s="254"/>
    </row>
    <row r="428" spans="1:8" s="59" customFormat="1" ht="11.25">
      <c r="A428" s="33" t="s">
        <v>367</v>
      </c>
      <c r="B428" s="174" t="s">
        <v>368</v>
      </c>
      <c r="C428" s="32"/>
      <c r="D428" s="253"/>
      <c r="E428" s="253"/>
      <c r="F428" s="254"/>
      <c r="G428" s="253"/>
      <c r="H428" s="254"/>
    </row>
    <row r="429" spans="1:8" s="59" customFormat="1" ht="11.25">
      <c r="A429" s="33"/>
      <c r="B429" s="174" t="s">
        <v>369</v>
      </c>
      <c r="C429" s="32"/>
      <c r="D429" s="253"/>
      <c r="E429" s="253"/>
      <c r="F429" s="254"/>
      <c r="G429" s="253"/>
      <c r="H429" s="254"/>
    </row>
    <row r="430" spans="1:8" s="59" customFormat="1" ht="11.25">
      <c r="A430" s="33"/>
      <c r="B430" s="174" t="s">
        <v>370</v>
      </c>
      <c r="C430" s="32"/>
      <c r="D430" s="253"/>
      <c r="E430" s="253"/>
      <c r="F430" s="254"/>
      <c r="G430" s="253"/>
      <c r="H430" s="254"/>
    </row>
    <row r="431" spans="1:8" s="59" customFormat="1" ht="11.25">
      <c r="A431" s="33" t="s">
        <v>109</v>
      </c>
      <c r="B431" s="174" t="s">
        <v>371</v>
      </c>
      <c r="C431" s="32"/>
      <c r="D431" s="253"/>
      <c r="E431" s="253"/>
      <c r="F431" s="254"/>
      <c r="G431" s="253"/>
      <c r="H431" s="254"/>
    </row>
    <row r="432" spans="1:8" s="59" customFormat="1" ht="11.25">
      <c r="A432" s="33" t="s">
        <v>372</v>
      </c>
      <c r="B432" s="174" t="s">
        <v>373</v>
      </c>
      <c r="C432" s="32"/>
      <c r="D432" s="253"/>
      <c r="E432" s="253"/>
      <c r="F432" s="254"/>
      <c r="G432" s="253"/>
      <c r="H432" s="254"/>
    </row>
    <row r="433" spans="1:8" s="59" customFormat="1" ht="11.25">
      <c r="A433" s="33" t="s">
        <v>374</v>
      </c>
      <c r="B433" s="174" t="s">
        <v>375</v>
      </c>
      <c r="C433" s="32"/>
      <c r="D433" s="253"/>
      <c r="E433" s="253"/>
      <c r="F433" s="254"/>
      <c r="G433" s="253"/>
      <c r="H433" s="254"/>
    </row>
    <row r="434" spans="1:8" s="59" customFormat="1" ht="22.5">
      <c r="A434" s="33" t="s">
        <v>70</v>
      </c>
      <c r="B434" s="174" t="s">
        <v>376</v>
      </c>
      <c r="C434" s="32"/>
      <c r="D434" s="253"/>
      <c r="E434" s="253"/>
      <c r="F434" s="254"/>
      <c r="G434" s="253"/>
      <c r="H434" s="254"/>
    </row>
    <row r="436" spans="1:8" s="59" customFormat="1" ht="51">
      <c r="A436" s="256" t="s">
        <v>709</v>
      </c>
      <c r="B436" s="256"/>
      <c r="C436" s="17" t="s">
        <v>5</v>
      </c>
      <c r="D436" s="4" t="s">
        <v>6</v>
      </c>
      <c r="E436" s="4" t="s">
        <v>7</v>
      </c>
      <c r="F436" s="122" t="s">
        <v>8</v>
      </c>
      <c r="G436" s="4" t="s">
        <v>9</v>
      </c>
      <c r="H436" s="122" t="s">
        <v>10</v>
      </c>
    </row>
    <row r="437" spans="1:8" s="59" customFormat="1" ht="12.75">
      <c r="A437" s="18" t="s">
        <v>79</v>
      </c>
      <c r="B437" s="71" t="s">
        <v>12</v>
      </c>
      <c r="C437" s="19"/>
      <c r="D437" s="155">
        <v>1</v>
      </c>
      <c r="E437" s="171"/>
      <c r="F437" s="171">
        <f>E437*D437</f>
        <v>0</v>
      </c>
      <c r="G437" s="172">
        <v>0.23</v>
      </c>
      <c r="H437" s="171">
        <f>F437*1.23</f>
        <v>0</v>
      </c>
    </row>
    <row r="438" spans="1:8" s="59" customFormat="1" ht="11.25">
      <c r="A438" s="28" t="s">
        <v>377</v>
      </c>
      <c r="B438" s="28" t="s">
        <v>378</v>
      </c>
      <c r="C438" s="19"/>
      <c r="D438" s="257"/>
      <c r="E438" s="258"/>
      <c r="F438" s="258"/>
      <c r="G438" s="258"/>
      <c r="H438" s="258"/>
    </row>
    <row r="439" spans="1:8" s="59" customFormat="1" ht="11.25">
      <c r="A439" s="20" t="s">
        <v>379</v>
      </c>
      <c r="B439" s="174" t="s">
        <v>380</v>
      </c>
      <c r="C439" s="21"/>
      <c r="D439" s="257"/>
      <c r="E439" s="258"/>
      <c r="F439" s="258"/>
      <c r="G439" s="258"/>
      <c r="H439" s="258"/>
    </row>
    <row r="440" spans="1:8" s="59" customFormat="1" ht="11.25">
      <c r="A440" s="20" t="s">
        <v>381</v>
      </c>
      <c r="B440" s="174" t="s">
        <v>382</v>
      </c>
      <c r="C440" s="21"/>
      <c r="D440" s="257"/>
      <c r="E440" s="258"/>
      <c r="F440" s="258"/>
      <c r="G440" s="258"/>
      <c r="H440" s="258"/>
    </row>
    <row r="441" spans="1:8" s="59" customFormat="1" ht="11.25">
      <c r="A441" s="20" t="s">
        <v>383</v>
      </c>
      <c r="B441" s="177" t="s">
        <v>641</v>
      </c>
      <c r="C441" s="21"/>
      <c r="D441" s="257"/>
      <c r="E441" s="258"/>
      <c r="F441" s="258"/>
      <c r="G441" s="258"/>
      <c r="H441" s="258"/>
    </row>
    <row r="442" spans="1:8" s="59" customFormat="1" ht="11.25">
      <c r="A442" s="20"/>
      <c r="B442" s="177" t="s">
        <v>642</v>
      </c>
      <c r="C442" s="21"/>
      <c r="D442" s="257"/>
      <c r="E442" s="258"/>
      <c r="F442" s="258"/>
      <c r="G442" s="258"/>
      <c r="H442" s="258"/>
    </row>
    <row r="443" spans="1:8" s="59" customFormat="1" ht="11.25">
      <c r="A443" s="20"/>
      <c r="B443" s="177" t="s">
        <v>643</v>
      </c>
      <c r="C443" s="21"/>
      <c r="D443" s="257"/>
      <c r="E443" s="258"/>
      <c r="F443" s="258"/>
      <c r="G443" s="258"/>
      <c r="H443" s="258"/>
    </row>
    <row r="444" spans="1:8" s="59" customFormat="1" ht="90">
      <c r="A444" s="72" t="s">
        <v>384</v>
      </c>
      <c r="B444" s="174" t="s">
        <v>385</v>
      </c>
      <c r="C444" s="21"/>
      <c r="D444" s="257"/>
      <c r="E444" s="258"/>
      <c r="F444" s="258"/>
      <c r="G444" s="258"/>
      <c r="H444" s="258"/>
    </row>
    <row r="445" spans="1:8" s="59" customFormat="1" ht="67.5">
      <c r="A445" s="72" t="s">
        <v>386</v>
      </c>
      <c r="B445" s="174" t="s">
        <v>387</v>
      </c>
      <c r="C445" s="21"/>
      <c r="D445" s="257"/>
      <c r="E445" s="258"/>
      <c r="F445" s="258"/>
      <c r="G445" s="258"/>
      <c r="H445" s="258"/>
    </row>
    <row r="446" spans="1:8" s="59" customFormat="1" ht="11.25">
      <c r="A446" s="20" t="s">
        <v>388</v>
      </c>
      <c r="B446" s="174" t="s">
        <v>389</v>
      </c>
      <c r="C446" s="21"/>
      <c r="D446" s="257"/>
      <c r="E446" s="258"/>
      <c r="F446" s="258"/>
      <c r="G446" s="258"/>
      <c r="H446" s="258"/>
    </row>
    <row r="447" spans="1:8" s="59" customFormat="1" ht="22.5">
      <c r="A447" s="20" t="s">
        <v>390</v>
      </c>
      <c r="B447" s="174" t="s">
        <v>391</v>
      </c>
      <c r="C447" s="21"/>
      <c r="D447" s="257"/>
      <c r="E447" s="258"/>
      <c r="F447" s="258"/>
      <c r="G447" s="258"/>
      <c r="H447" s="258"/>
    </row>
    <row r="448" spans="1:8" s="59" customFormat="1" ht="11.25">
      <c r="A448" s="20" t="s">
        <v>19</v>
      </c>
      <c r="B448" s="174" t="s">
        <v>392</v>
      </c>
      <c r="C448" s="21"/>
      <c r="D448" s="257"/>
      <c r="E448" s="258"/>
      <c r="F448" s="258"/>
      <c r="G448" s="258"/>
      <c r="H448" s="258"/>
    </row>
    <row r="449" spans="1:8" s="59" customFormat="1" ht="22.5">
      <c r="A449" s="20" t="s">
        <v>393</v>
      </c>
      <c r="B449" s="174" t="s">
        <v>394</v>
      </c>
      <c r="C449" s="21"/>
      <c r="D449" s="257"/>
      <c r="E449" s="258"/>
      <c r="F449" s="258"/>
      <c r="G449" s="258"/>
      <c r="H449" s="258"/>
    </row>
    <row r="450" spans="1:8" s="59" customFormat="1" ht="11.25">
      <c r="A450" s="20" t="s">
        <v>395</v>
      </c>
      <c r="B450" s="174" t="s">
        <v>396</v>
      </c>
      <c r="C450" s="21"/>
      <c r="D450" s="257"/>
      <c r="E450" s="258"/>
      <c r="F450" s="258"/>
      <c r="G450" s="258"/>
      <c r="H450" s="258"/>
    </row>
    <row r="451" spans="1:8" s="59" customFormat="1" ht="22.5">
      <c r="A451" s="20" t="s">
        <v>397</v>
      </c>
      <c r="B451" s="174" t="s">
        <v>398</v>
      </c>
      <c r="C451" s="21"/>
      <c r="D451" s="257"/>
      <c r="E451" s="258"/>
      <c r="F451" s="258"/>
      <c r="G451" s="258"/>
      <c r="H451" s="258"/>
    </row>
    <row r="452" spans="1:8" s="59" customFormat="1" ht="11.25">
      <c r="A452" s="20" t="s">
        <v>399</v>
      </c>
      <c r="B452" s="174" t="s">
        <v>400</v>
      </c>
      <c r="C452" s="21"/>
      <c r="D452" s="257"/>
      <c r="E452" s="258"/>
      <c r="F452" s="258"/>
      <c r="G452" s="258"/>
      <c r="H452" s="258"/>
    </row>
    <row r="453" spans="1:8" s="59" customFormat="1" ht="22.5">
      <c r="A453" s="20" t="s">
        <v>401</v>
      </c>
      <c r="B453" s="174" t="s">
        <v>402</v>
      </c>
      <c r="C453" s="21"/>
      <c r="D453" s="257"/>
      <c r="E453" s="258"/>
      <c r="F453" s="258"/>
      <c r="G453" s="258"/>
      <c r="H453" s="258"/>
    </row>
    <row r="454" spans="1:8" s="59" customFormat="1" ht="22.5">
      <c r="A454" s="20" t="s">
        <v>403</v>
      </c>
      <c r="B454" s="174" t="s">
        <v>404</v>
      </c>
      <c r="C454" s="21"/>
      <c r="D454" s="257"/>
      <c r="E454" s="258"/>
      <c r="F454" s="258"/>
      <c r="G454" s="258"/>
      <c r="H454" s="258"/>
    </row>
    <row r="455" spans="1:8" s="59" customFormat="1" ht="22.5">
      <c r="A455" s="20" t="s">
        <v>405</v>
      </c>
      <c r="B455" s="174" t="s">
        <v>406</v>
      </c>
      <c r="C455" s="22"/>
      <c r="D455" s="257"/>
      <c r="E455" s="258"/>
      <c r="F455" s="258"/>
      <c r="G455" s="258"/>
      <c r="H455" s="258"/>
    </row>
    <row r="456" spans="1:8" s="59" customFormat="1" ht="45">
      <c r="A456" s="20" t="s">
        <v>407</v>
      </c>
      <c r="B456" s="174" t="s">
        <v>408</v>
      </c>
      <c r="C456" s="22"/>
      <c r="D456" s="257"/>
      <c r="E456" s="258"/>
      <c r="F456" s="258"/>
      <c r="G456" s="258"/>
      <c r="H456" s="258"/>
    </row>
    <row r="457" spans="1:8" s="59" customFormat="1" ht="11.25">
      <c r="A457" s="72" t="s">
        <v>409</v>
      </c>
      <c r="B457" s="174" t="s">
        <v>410</v>
      </c>
      <c r="C457" s="22"/>
      <c r="D457" s="257"/>
      <c r="E457" s="258"/>
      <c r="F457" s="258"/>
      <c r="G457" s="258"/>
      <c r="H457" s="258"/>
    </row>
    <row r="458" spans="1:8" s="59" customFormat="1" ht="33.75">
      <c r="A458" s="72" t="s">
        <v>411</v>
      </c>
      <c r="B458" s="174" t="s">
        <v>412</v>
      </c>
      <c r="C458" s="23"/>
      <c r="D458" s="257"/>
      <c r="E458" s="258"/>
      <c r="F458" s="258"/>
      <c r="G458" s="258"/>
      <c r="H458" s="258"/>
    </row>
    <row r="459" spans="1:8" s="59" customFormat="1" ht="22.5">
      <c r="A459" s="72" t="s">
        <v>413</v>
      </c>
      <c r="B459" s="174" t="s">
        <v>414</v>
      </c>
      <c r="C459" s="24"/>
      <c r="D459" s="257"/>
      <c r="E459" s="258"/>
      <c r="F459" s="258"/>
      <c r="G459" s="258"/>
      <c r="H459" s="258"/>
    </row>
    <row r="460" spans="1:8" s="59" customFormat="1" ht="12.75">
      <c r="A460" s="70"/>
      <c r="B460" s="29"/>
      <c r="C460" s="16"/>
      <c r="D460" s="119"/>
      <c r="E460" s="120"/>
      <c r="F460" s="120"/>
      <c r="G460" s="121"/>
      <c r="H460" s="120"/>
    </row>
    <row r="461" spans="1:8" s="59" customFormat="1" ht="51">
      <c r="A461" s="256" t="s">
        <v>710</v>
      </c>
      <c r="B461" s="256"/>
      <c r="C461" s="17" t="s">
        <v>5</v>
      </c>
      <c r="D461" s="4" t="s">
        <v>6</v>
      </c>
      <c r="E461" s="4" t="s">
        <v>7</v>
      </c>
      <c r="F461" s="122" t="s">
        <v>8</v>
      </c>
      <c r="G461" s="4" t="s">
        <v>9</v>
      </c>
      <c r="H461" s="122" t="s">
        <v>10</v>
      </c>
    </row>
    <row r="462" spans="1:8" s="59" customFormat="1" ht="12.75">
      <c r="A462" s="18" t="s">
        <v>79</v>
      </c>
      <c r="B462" s="71" t="s">
        <v>12</v>
      </c>
      <c r="C462" s="19"/>
      <c r="D462" s="155">
        <v>1</v>
      </c>
      <c r="E462" s="171"/>
      <c r="F462" s="171">
        <f>E462*D462</f>
        <v>0</v>
      </c>
      <c r="G462" s="172">
        <v>0.23</v>
      </c>
      <c r="H462" s="171">
        <f>F462*1.23</f>
        <v>0</v>
      </c>
    </row>
    <row r="463" spans="1:8" s="59" customFormat="1" ht="11.25">
      <c r="A463" s="18" t="s">
        <v>377</v>
      </c>
      <c r="B463" s="18" t="s">
        <v>378</v>
      </c>
      <c r="C463" s="19"/>
      <c r="D463" s="259"/>
      <c r="E463" s="262"/>
      <c r="F463" s="262"/>
      <c r="G463" s="262"/>
      <c r="H463" s="262"/>
    </row>
    <row r="464" spans="1:8" s="59" customFormat="1" ht="11.25">
      <c r="A464" s="18" t="s">
        <v>415</v>
      </c>
      <c r="B464" s="18" t="s">
        <v>416</v>
      </c>
      <c r="C464" s="19"/>
      <c r="D464" s="260"/>
      <c r="E464" s="263"/>
      <c r="F464" s="263"/>
      <c r="G464" s="263"/>
      <c r="H464" s="263"/>
    </row>
    <row r="465" spans="1:8" s="59" customFormat="1" ht="11.25">
      <c r="A465" s="18" t="s">
        <v>417</v>
      </c>
      <c r="B465" s="18" t="s">
        <v>418</v>
      </c>
      <c r="C465" s="27"/>
      <c r="D465" s="260"/>
      <c r="E465" s="263"/>
      <c r="F465" s="263"/>
      <c r="G465" s="263"/>
      <c r="H465" s="263"/>
    </row>
    <row r="466" spans="1:8" s="59" customFormat="1" ht="33.75">
      <c r="A466" s="18" t="s">
        <v>419</v>
      </c>
      <c r="B466" s="18" t="s">
        <v>420</v>
      </c>
      <c r="C466" s="27"/>
      <c r="D466" s="260"/>
      <c r="E466" s="263"/>
      <c r="F466" s="263"/>
      <c r="G466" s="263"/>
      <c r="H466" s="263"/>
    </row>
    <row r="467" spans="1:8" s="59" customFormat="1" ht="22.5">
      <c r="A467" s="18" t="s">
        <v>421</v>
      </c>
      <c r="B467" s="18" t="s">
        <v>422</v>
      </c>
      <c r="C467" s="27"/>
      <c r="D467" s="260"/>
      <c r="E467" s="263"/>
      <c r="F467" s="263"/>
      <c r="G467" s="263"/>
      <c r="H467" s="263"/>
    </row>
    <row r="468" spans="1:8" s="59" customFormat="1" ht="22.5">
      <c r="A468" s="18" t="s">
        <v>423</v>
      </c>
      <c r="B468" s="73" t="s">
        <v>424</v>
      </c>
      <c r="C468" s="27"/>
      <c r="D468" s="260"/>
      <c r="E468" s="263"/>
      <c r="F468" s="263"/>
      <c r="G468" s="263"/>
      <c r="H468" s="263"/>
    </row>
    <row r="469" spans="1:8" s="59" customFormat="1" ht="22.5">
      <c r="A469" s="28" t="s">
        <v>425</v>
      </c>
      <c r="B469" s="18" t="s">
        <v>426</v>
      </c>
      <c r="C469" s="23"/>
      <c r="D469" s="260"/>
      <c r="E469" s="263"/>
      <c r="F469" s="263"/>
      <c r="G469" s="263"/>
      <c r="H469" s="263"/>
    </row>
    <row r="470" spans="1:8" s="59" customFormat="1" ht="11.25">
      <c r="A470" s="18" t="s">
        <v>427</v>
      </c>
      <c r="B470" s="74" t="s">
        <v>428</v>
      </c>
      <c r="C470" s="22"/>
      <c r="D470" s="260"/>
      <c r="E470" s="263"/>
      <c r="F470" s="263"/>
      <c r="G470" s="263"/>
      <c r="H470" s="263"/>
    </row>
    <row r="471" spans="1:8" s="59" customFormat="1" ht="11.25">
      <c r="A471" s="18" t="s">
        <v>19</v>
      </c>
      <c r="B471" s="74" t="s">
        <v>392</v>
      </c>
      <c r="C471" s="27"/>
      <c r="D471" s="260"/>
      <c r="E471" s="263"/>
      <c r="F471" s="263"/>
      <c r="G471" s="263"/>
      <c r="H471" s="263"/>
    </row>
    <row r="472" spans="1:8" s="59" customFormat="1" ht="22.5">
      <c r="A472" s="18" t="s">
        <v>429</v>
      </c>
      <c r="B472" s="74" t="s">
        <v>430</v>
      </c>
      <c r="C472" s="27"/>
      <c r="D472" s="260"/>
      <c r="E472" s="263"/>
      <c r="F472" s="263"/>
      <c r="G472" s="263"/>
      <c r="H472" s="263"/>
    </row>
    <row r="473" spans="1:8" s="59" customFormat="1" ht="11.25">
      <c r="A473" s="18" t="s">
        <v>431</v>
      </c>
      <c r="B473" s="74" t="s">
        <v>432</v>
      </c>
      <c r="C473" s="27"/>
      <c r="D473" s="260"/>
      <c r="E473" s="263"/>
      <c r="F473" s="263"/>
      <c r="G473" s="263"/>
      <c r="H473" s="263"/>
    </row>
    <row r="474" spans="1:8" s="59" customFormat="1" ht="11.25">
      <c r="A474" s="18" t="s">
        <v>433</v>
      </c>
      <c r="B474" s="74" t="s">
        <v>434</v>
      </c>
      <c r="C474" s="27"/>
      <c r="D474" s="260"/>
      <c r="E474" s="263"/>
      <c r="F474" s="263"/>
      <c r="G474" s="263"/>
      <c r="H474" s="263"/>
    </row>
    <row r="475" spans="1:8" s="59" customFormat="1" ht="45">
      <c r="A475" s="18" t="s">
        <v>411</v>
      </c>
      <c r="B475" s="75" t="s">
        <v>435</v>
      </c>
      <c r="C475" s="27"/>
      <c r="D475" s="260"/>
      <c r="E475" s="263"/>
      <c r="F475" s="263"/>
      <c r="G475" s="263"/>
      <c r="H475" s="263"/>
    </row>
    <row r="476" spans="1:8" s="59" customFormat="1" ht="22.5">
      <c r="A476" s="18" t="s">
        <v>436</v>
      </c>
      <c r="B476" s="74" t="s">
        <v>437</v>
      </c>
      <c r="C476" s="27"/>
      <c r="D476" s="260"/>
      <c r="E476" s="263"/>
      <c r="F476" s="263"/>
      <c r="G476" s="263"/>
      <c r="H476" s="263"/>
    </row>
    <row r="477" spans="1:8" s="59" customFormat="1" ht="11.25">
      <c r="A477" s="18" t="s">
        <v>109</v>
      </c>
      <c r="B477" s="74" t="s">
        <v>438</v>
      </c>
      <c r="C477" s="27"/>
      <c r="D477" s="260"/>
      <c r="E477" s="263"/>
      <c r="F477" s="263"/>
      <c r="G477" s="263"/>
      <c r="H477" s="263"/>
    </row>
    <row r="478" spans="1:8" s="59" customFormat="1" ht="22.5">
      <c r="A478" s="76" t="s">
        <v>409</v>
      </c>
      <c r="B478" s="74" t="s">
        <v>439</v>
      </c>
      <c r="C478" s="27"/>
      <c r="D478" s="260"/>
      <c r="E478" s="263"/>
      <c r="F478" s="263"/>
      <c r="G478" s="263"/>
      <c r="H478" s="263"/>
    </row>
    <row r="479" spans="1:8" s="59" customFormat="1" ht="33.75">
      <c r="A479" s="18" t="s">
        <v>440</v>
      </c>
      <c r="B479" s="74" t="s">
        <v>441</v>
      </c>
      <c r="C479" s="27"/>
      <c r="D479" s="260"/>
      <c r="E479" s="263"/>
      <c r="F479" s="263"/>
      <c r="G479" s="263"/>
      <c r="H479" s="263"/>
    </row>
    <row r="480" spans="1:8" s="59" customFormat="1" ht="11.25">
      <c r="A480" s="18" t="s">
        <v>70</v>
      </c>
      <c r="B480" s="74" t="s">
        <v>442</v>
      </c>
      <c r="C480" s="27"/>
      <c r="D480" s="261"/>
      <c r="E480" s="264"/>
      <c r="F480" s="264"/>
      <c r="G480" s="264"/>
      <c r="H480" s="264"/>
    </row>
    <row r="481" spans="1:8" s="59" customFormat="1" ht="12.75">
      <c r="A481" s="25"/>
      <c r="B481" s="25"/>
      <c r="C481" s="26"/>
      <c r="D481" s="123"/>
      <c r="E481" s="124"/>
      <c r="F481" s="124"/>
      <c r="G481" s="124"/>
      <c r="H481" s="124"/>
    </row>
    <row r="482" spans="1:8" s="59" customFormat="1" ht="51">
      <c r="A482" s="256" t="s">
        <v>711</v>
      </c>
      <c r="B482" s="256"/>
      <c r="C482" s="17" t="s">
        <v>5</v>
      </c>
      <c r="D482" s="4" t="s">
        <v>6</v>
      </c>
      <c r="E482" s="4" t="s">
        <v>7</v>
      </c>
      <c r="F482" s="122" t="s">
        <v>8</v>
      </c>
      <c r="G482" s="4" t="s">
        <v>9</v>
      </c>
      <c r="H482" s="122" t="s">
        <v>10</v>
      </c>
    </row>
    <row r="483" spans="1:8" s="59" customFormat="1" ht="12.75">
      <c r="A483" s="18" t="s">
        <v>79</v>
      </c>
      <c r="B483" s="71" t="s">
        <v>12</v>
      </c>
      <c r="C483" s="19"/>
      <c r="D483" s="155">
        <v>2</v>
      </c>
      <c r="E483" s="171"/>
      <c r="F483" s="171">
        <f>E483*D483</f>
        <v>0</v>
      </c>
      <c r="G483" s="172">
        <v>0.23</v>
      </c>
      <c r="H483" s="171">
        <f>F483*1.23</f>
        <v>0</v>
      </c>
    </row>
    <row r="484" spans="1:8" s="59" customFormat="1" ht="11.25">
      <c r="A484" s="18" t="s">
        <v>377</v>
      </c>
      <c r="B484" s="18" t="s">
        <v>378</v>
      </c>
      <c r="C484" s="19"/>
      <c r="D484" s="257"/>
      <c r="E484" s="258"/>
      <c r="F484" s="258"/>
      <c r="G484" s="258"/>
      <c r="H484" s="258"/>
    </row>
    <row r="485" spans="1:8" s="59" customFormat="1" ht="22.5">
      <c r="A485" s="18" t="s">
        <v>415</v>
      </c>
      <c r="B485" s="18" t="s">
        <v>443</v>
      </c>
      <c r="C485" s="19"/>
      <c r="D485" s="257"/>
      <c r="E485" s="258"/>
      <c r="F485" s="258"/>
      <c r="G485" s="258"/>
      <c r="H485" s="258"/>
    </row>
    <row r="486" spans="1:8" s="59" customFormat="1" ht="11.25">
      <c r="A486" s="18" t="s">
        <v>417</v>
      </c>
      <c r="B486" s="18" t="s">
        <v>444</v>
      </c>
      <c r="C486" s="27"/>
      <c r="D486" s="257"/>
      <c r="E486" s="258"/>
      <c r="F486" s="258"/>
      <c r="G486" s="258"/>
      <c r="H486" s="258"/>
    </row>
    <row r="487" spans="1:8" s="59" customFormat="1" ht="45">
      <c r="A487" s="18" t="s">
        <v>419</v>
      </c>
      <c r="B487" s="18" t="s">
        <v>445</v>
      </c>
      <c r="C487" s="27"/>
      <c r="D487" s="257"/>
      <c r="E487" s="258"/>
      <c r="F487" s="258"/>
      <c r="G487" s="258"/>
      <c r="H487" s="258"/>
    </row>
    <row r="488" spans="1:8" s="59" customFormat="1" ht="33.75">
      <c r="A488" s="18" t="s">
        <v>421</v>
      </c>
      <c r="B488" s="18" t="s">
        <v>446</v>
      </c>
      <c r="C488" s="27"/>
      <c r="D488" s="257"/>
      <c r="E488" s="258"/>
      <c r="F488" s="258"/>
      <c r="G488" s="258"/>
      <c r="H488" s="258"/>
    </row>
    <row r="489" spans="1:8" s="59" customFormat="1" ht="11.25">
      <c r="A489" s="18" t="s">
        <v>447</v>
      </c>
      <c r="B489" s="73" t="s">
        <v>448</v>
      </c>
      <c r="C489" s="27"/>
      <c r="D489" s="257"/>
      <c r="E489" s="258"/>
      <c r="F489" s="258"/>
      <c r="G489" s="258"/>
      <c r="H489" s="258"/>
    </row>
    <row r="490" spans="1:8" s="59" customFormat="1" ht="22.5">
      <c r="A490" s="28" t="s">
        <v>425</v>
      </c>
      <c r="B490" s="18" t="s">
        <v>449</v>
      </c>
      <c r="C490" s="23"/>
      <c r="D490" s="257"/>
      <c r="E490" s="258"/>
      <c r="F490" s="258"/>
      <c r="G490" s="258"/>
      <c r="H490" s="258"/>
    </row>
    <row r="491" spans="1:8" s="59" customFormat="1" ht="11.25">
      <c r="A491" s="18" t="s">
        <v>427</v>
      </c>
      <c r="B491" s="74" t="s">
        <v>450</v>
      </c>
      <c r="C491" s="22"/>
      <c r="D491" s="257"/>
      <c r="E491" s="258"/>
      <c r="F491" s="258"/>
      <c r="G491" s="258"/>
      <c r="H491" s="258"/>
    </row>
    <row r="492" spans="1:8" s="59" customFormat="1" ht="11.25">
      <c r="A492" s="18" t="s">
        <v>19</v>
      </c>
      <c r="B492" s="74" t="s">
        <v>451</v>
      </c>
      <c r="C492" s="27"/>
      <c r="D492" s="257"/>
      <c r="E492" s="258"/>
      <c r="F492" s="258"/>
      <c r="G492" s="258"/>
      <c r="H492" s="258"/>
    </row>
    <row r="493" spans="1:8" s="59" customFormat="1" ht="22.5">
      <c r="A493" s="18" t="s">
        <v>429</v>
      </c>
      <c r="B493" s="74" t="s">
        <v>452</v>
      </c>
      <c r="C493" s="27"/>
      <c r="D493" s="257"/>
      <c r="E493" s="258"/>
      <c r="F493" s="258"/>
      <c r="G493" s="258"/>
      <c r="H493" s="258"/>
    </row>
    <row r="494" spans="1:8" s="59" customFormat="1" ht="11.25">
      <c r="A494" s="18" t="s">
        <v>431</v>
      </c>
      <c r="B494" s="74" t="s">
        <v>382</v>
      </c>
      <c r="C494" s="27"/>
      <c r="D494" s="257"/>
      <c r="E494" s="258"/>
      <c r="F494" s="258"/>
      <c r="G494" s="258"/>
      <c r="H494" s="258"/>
    </row>
    <row r="495" spans="1:8" s="59" customFormat="1" ht="11.25">
      <c r="A495" s="18" t="s">
        <v>411</v>
      </c>
      <c r="B495" s="75" t="s">
        <v>453</v>
      </c>
      <c r="C495" s="27"/>
      <c r="D495" s="257"/>
      <c r="E495" s="258"/>
      <c r="F495" s="258"/>
      <c r="G495" s="258"/>
      <c r="H495" s="258"/>
    </row>
    <row r="496" spans="1:8" s="59" customFormat="1" ht="22.5">
      <c r="A496" s="18" t="s">
        <v>436</v>
      </c>
      <c r="B496" s="74" t="s">
        <v>454</v>
      </c>
      <c r="C496" s="27"/>
      <c r="D496" s="257"/>
      <c r="E496" s="258"/>
      <c r="F496" s="258"/>
      <c r="G496" s="258"/>
      <c r="H496" s="258"/>
    </row>
    <row r="497" spans="1:8" s="59" customFormat="1" ht="11.25">
      <c r="A497" s="18" t="s">
        <v>109</v>
      </c>
      <c r="B497" s="74" t="s">
        <v>455</v>
      </c>
      <c r="C497" s="27"/>
      <c r="D497" s="257"/>
      <c r="E497" s="258"/>
      <c r="F497" s="258"/>
      <c r="G497" s="258"/>
      <c r="H497" s="258"/>
    </row>
    <row r="498" spans="1:8" s="59" customFormat="1" ht="45">
      <c r="A498" s="18" t="s">
        <v>440</v>
      </c>
      <c r="B498" s="74" t="s">
        <v>456</v>
      </c>
      <c r="C498" s="27"/>
      <c r="D498" s="257"/>
      <c r="E498" s="258"/>
      <c r="F498" s="258"/>
      <c r="G498" s="258"/>
      <c r="H498" s="258"/>
    </row>
    <row r="499" spans="1:8" s="59" customFormat="1" ht="11.25">
      <c r="A499" s="18" t="s">
        <v>70</v>
      </c>
      <c r="B499" s="74" t="s">
        <v>457</v>
      </c>
      <c r="C499" s="27"/>
      <c r="D499" s="257"/>
      <c r="E499" s="258"/>
      <c r="F499" s="258"/>
      <c r="G499" s="258"/>
      <c r="H499" s="258"/>
    </row>
    <row r="500" spans="1:8" s="59" customFormat="1" ht="12.75">
      <c r="A500" s="25"/>
      <c r="B500" s="25"/>
      <c r="C500" s="26"/>
      <c r="D500" s="123"/>
      <c r="E500" s="124"/>
      <c r="F500" s="124"/>
      <c r="G500" s="124"/>
      <c r="H500" s="124"/>
    </row>
    <row r="501" spans="1:8" s="59" customFormat="1" ht="51">
      <c r="A501" s="251" t="s">
        <v>712</v>
      </c>
      <c r="B501" s="251"/>
      <c r="C501" s="60" t="s">
        <v>5</v>
      </c>
      <c r="D501" s="3" t="s">
        <v>6</v>
      </c>
      <c r="E501" s="3" t="s">
        <v>7</v>
      </c>
      <c r="F501" s="112" t="s">
        <v>8</v>
      </c>
      <c r="G501" s="3" t="s">
        <v>9</v>
      </c>
      <c r="H501" s="112" t="s">
        <v>10</v>
      </c>
    </row>
    <row r="502" spans="1:8" s="59" customFormat="1" ht="12.75">
      <c r="A502" s="9" t="s">
        <v>79</v>
      </c>
      <c r="B502" s="37" t="s">
        <v>12</v>
      </c>
      <c r="C502" s="61"/>
      <c r="D502" s="140">
        <v>1</v>
      </c>
      <c r="E502" s="171"/>
      <c r="F502" s="171">
        <f>E502*D502</f>
        <v>0</v>
      </c>
      <c r="G502" s="172">
        <v>0.23</v>
      </c>
      <c r="H502" s="171">
        <f>F502*1.23</f>
        <v>0</v>
      </c>
    </row>
    <row r="503" spans="1:8" s="59" customFormat="1" ht="11.25">
      <c r="A503" s="18" t="s">
        <v>377</v>
      </c>
      <c r="B503" s="37" t="s">
        <v>458</v>
      </c>
      <c r="C503" s="61"/>
      <c r="D503" s="248"/>
      <c r="E503" s="249"/>
      <c r="F503" s="249"/>
      <c r="G503" s="249"/>
      <c r="H503" s="249"/>
    </row>
    <row r="504" spans="1:8" s="59" customFormat="1" ht="22.5">
      <c r="A504" s="18" t="s">
        <v>415</v>
      </c>
      <c r="B504" s="37" t="s">
        <v>459</v>
      </c>
      <c r="C504" s="61"/>
      <c r="D504" s="248"/>
      <c r="E504" s="249"/>
      <c r="F504" s="249"/>
      <c r="G504" s="249"/>
      <c r="H504" s="249"/>
    </row>
    <row r="505" spans="1:8" s="59" customFormat="1" ht="11.25">
      <c r="A505" s="18" t="s">
        <v>417</v>
      </c>
      <c r="B505" s="37" t="s">
        <v>460</v>
      </c>
      <c r="C505" s="77"/>
      <c r="D505" s="248"/>
      <c r="E505" s="249"/>
      <c r="F505" s="249"/>
      <c r="G505" s="249"/>
      <c r="H505" s="249"/>
    </row>
    <row r="506" spans="1:8" s="59" customFormat="1" ht="22.5">
      <c r="A506" s="18" t="s">
        <v>419</v>
      </c>
      <c r="B506" s="37" t="s">
        <v>461</v>
      </c>
      <c r="C506" s="77"/>
      <c r="D506" s="248"/>
      <c r="E506" s="249"/>
      <c r="F506" s="249"/>
      <c r="G506" s="249"/>
      <c r="H506" s="249"/>
    </row>
    <row r="507" spans="1:8" s="59" customFormat="1" ht="22.5">
      <c r="A507" s="18" t="s">
        <v>421</v>
      </c>
      <c r="B507" s="37" t="s">
        <v>462</v>
      </c>
      <c r="C507" s="77"/>
      <c r="D507" s="248"/>
      <c r="E507" s="249"/>
      <c r="F507" s="249"/>
      <c r="G507" s="249"/>
      <c r="H507" s="249"/>
    </row>
    <row r="508" spans="1:8" s="59" customFormat="1" ht="22.5">
      <c r="A508" s="28" t="s">
        <v>425</v>
      </c>
      <c r="B508" s="37" t="s">
        <v>463</v>
      </c>
      <c r="C508" s="77"/>
      <c r="D508" s="248"/>
      <c r="E508" s="249"/>
      <c r="F508" s="249"/>
      <c r="G508" s="249"/>
      <c r="H508" s="249"/>
    </row>
    <row r="509" spans="1:8" s="59" customFormat="1" ht="11.25">
      <c r="A509" s="18" t="s">
        <v>427</v>
      </c>
      <c r="B509" s="37" t="s">
        <v>464</v>
      </c>
      <c r="C509" s="77"/>
      <c r="D509" s="248"/>
      <c r="E509" s="249"/>
      <c r="F509" s="249"/>
      <c r="G509" s="249"/>
      <c r="H509" s="249"/>
    </row>
    <row r="510" spans="1:8" s="59" customFormat="1" ht="11.25">
      <c r="A510" s="18" t="s">
        <v>19</v>
      </c>
      <c r="B510" s="37" t="s">
        <v>465</v>
      </c>
      <c r="C510" s="77"/>
      <c r="D510" s="248"/>
      <c r="E510" s="249"/>
      <c r="F510" s="249"/>
      <c r="G510" s="249"/>
      <c r="H510" s="249"/>
    </row>
    <row r="511" spans="1:8" s="59" customFormat="1" ht="11.25">
      <c r="A511" s="18" t="s">
        <v>466</v>
      </c>
      <c r="B511" s="78" t="s">
        <v>467</v>
      </c>
      <c r="C511" s="77"/>
      <c r="D511" s="248"/>
      <c r="E511" s="249"/>
      <c r="F511" s="249"/>
      <c r="G511" s="249"/>
      <c r="H511" s="249"/>
    </row>
    <row r="512" spans="1:8" s="59" customFormat="1" ht="11.25">
      <c r="A512" s="18" t="s">
        <v>431</v>
      </c>
      <c r="B512" s="37" t="s">
        <v>468</v>
      </c>
      <c r="C512" s="77"/>
      <c r="D512" s="248"/>
      <c r="E512" s="249"/>
      <c r="F512" s="249"/>
      <c r="G512" s="249"/>
      <c r="H512" s="249"/>
    </row>
    <row r="513" spans="1:8" s="59" customFormat="1" ht="56.25">
      <c r="A513" s="18" t="s">
        <v>469</v>
      </c>
      <c r="B513" s="38" t="s">
        <v>470</v>
      </c>
      <c r="C513" s="77"/>
      <c r="D513" s="248"/>
      <c r="E513" s="249"/>
      <c r="F513" s="249"/>
      <c r="G513" s="249"/>
      <c r="H513" s="249"/>
    </row>
    <row r="514" spans="1:8" s="59" customFormat="1" ht="33.75">
      <c r="A514" s="18" t="s">
        <v>411</v>
      </c>
      <c r="B514" s="37" t="s">
        <v>471</v>
      </c>
      <c r="C514" s="79"/>
      <c r="D514" s="248"/>
      <c r="E514" s="249"/>
      <c r="F514" s="249"/>
      <c r="G514" s="249"/>
      <c r="H514" s="249"/>
    </row>
    <row r="515" spans="1:8" s="59" customFormat="1" ht="22.5">
      <c r="A515" s="18" t="s">
        <v>436</v>
      </c>
      <c r="B515" s="80" t="s">
        <v>472</v>
      </c>
      <c r="C515" s="81"/>
      <c r="D515" s="248"/>
      <c r="E515" s="249"/>
      <c r="F515" s="249"/>
      <c r="G515" s="249"/>
      <c r="H515" s="249"/>
    </row>
    <row r="516" spans="1:8" s="59" customFormat="1" ht="11.25">
      <c r="A516" s="18" t="s">
        <v>109</v>
      </c>
      <c r="B516" s="80" t="s">
        <v>473</v>
      </c>
      <c r="C516" s="77"/>
      <c r="D516" s="248"/>
      <c r="E516" s="249"/>
      <c r="F516" s="249"/>
      <c r="G516" s="249"/>
      <c r="H516" s="249"/>
    </row>
    <row r="517" spans="1:8" s="59" customFormat="1" ht="22.5">
      <c r="A517" s="76" t="s">
        <v>409</v>
      </c>
      <c r="B517" s="37" t="s">
        <v>474</v>
      </c>
      <c r="C517" s="82"/>
      <c r="D517" s="248"/>
      <c r="E517" s="249"/>
      <c r="F517" s="249"/>
      <c r="G517" s="249"/>
      <c r="H517" s="249"/>
    </row>
    <row r="518" spans="1:8" s="59" customFormat="1" ht="22.5">
      <c r="A518" s="18" t="s">
        <v>440</v>
      </c>
      <c r="B518" s="37" t="s">
        <v>475</v>
      </c>
      <c r="C518" s="82"/>
      <c r="D518" s="248"/>
      <c r="E518" s="249"/>
      <c r="F518" s="249"/>
      <c r="G518" s="249"/>
      <c r="H518" s="249"/>
    </row>
    <row r="519" spans="1:8" s="59" customFormat="1" ht="11.25">
      <c r="A519" s="18" t="s">
        <v>70</v>
      </c>
      <c r="B519" s="37" t="s">
        <v>476</v>
      </c>
      <c r="C519" s="82"/>
      <c r="D519" s="248"/>
      <c r="E519" s="249"/>
      <c r="F519" s="249"/>
      <c r="G519" s="249"/>
      <c r="H519" s="249"/>
    </row>
    <row r="520" spans="1:8" s="59" customFormat="1" ht="12.75">
      <c r="A520" s="29"/>
      <c r="B520" s="38"/>
      <c r="C520" s="83"/>
      <c r="D520" s="125"/>
      <c r="E520" s="125"/>
      <c r="F520" s="126"/>
      <c r="G520" s="125"/>
      <c r="H520" s="126"/>
    </row>
    <row r="521" spans="1:8" s="59" customFormat="1" ht="51">
      <c r="A521" s="251" t="s">
        <v>713</v>
      </c>
      <c r="B521" s="251"/>
      <c r="C521" s="6" t="s">
        <v>5</v>
      </c>
      <c r="D521" s="127" t="s">
        <v>6</v>
      </c>
      <c r="E521" s="3" t="s">
        <v>7</v>
      </c>
      <c r="F521" s="112" t="s">
        <v>8</v>
      </c>
      <c r="G521" s="3" t="s">
        <v>9</v>
      </c>
      <c r="H521" s="112" t="s">
        <v>10</v>
      </c>
    </row>
    <row r="522" spans="1:8" s="59" customFormat="1" ht="12.75">
      <c r="A522" s="9" t="s">
        <v>79</v>
      </c>
      <c r="B522" s="37" t="s">
        <v>12</v>
      </c>
      <c r="C522" s="12"/>
      <c r="D522" s="141">
        <v>1</v>
      </c>
      <c r="E522" s="142"/>
      <c r="F522" s="135">
        <f>E522*D522</f>
        <v>0</v>
      </c>
      <c r="G522" s="143">
        <v>0.23</v>
      </c>
      <c r="H522" s="135">
        <f>F522*1.23</f>
        <v>0</v>
      </c>
    </row>
    <row r="523" spans="1:8" s="59" customFormat="1" ht="11.25">
      <c r="A523" s="9" t="s">
        <v>377</v>
      </c>
      <c r="B523" s="37" t="s">
        <v>458</v>
      </c>
      <c r="C523" s="12"/>
      <c r="D523" s="248"/>
      <c r="E523" s="249"/>
      <c r="F523" s="249"/>
      <c r="G523" s="249"/>
      <c r="H523" s="249"/>
    </row>
    <row r="524" spans="1:8" s="59" customFormat="1" ht="11.25">
      <c r="A524" s="9" t="s">
        <v>477</v>
      </c>
      <c r="B524" s="37" t="s">
        <v>478</v>
      </c>
      <c r="C524" s="12"/>
      <c r="D524" s="248"/>
      <c r="E524" s="249"/>
      <c r="F524" s="249"/>
      <c r="G524" s="249"/>
      <c r="H524" s="249"/>
    </row>
    <row r="525" spans="1:8" s="59" customFormat="1" ht="11.25">
      <c r="A525" s="9" t="s">
        <v>379</v>
      </c>
      <c r="B525" s="37" t="s">
        <v>380</v>
      </c>
      <c r="C525" s="12"/>
      <c r="D525" s="248"/>
      <c r="E525" s="249"/>
      <c r="F525" s="249"/>
      <c r="G525" s="249"/>
      <c r="H525" s="249"/>
    </row>
    <row r="526" spans="1:8" s="59" customFormat="1" ht="22.5">
      <c r="A526" s="9" t="s">
        <v>479</v>
      </c>
      <c r="B526" s="37" t="s">
        <v>480</v>
      </c>
      <c r="C526" s="12"/>
      <c r="D526" s="248"/>
      <c r="E526" s="249"/>
      <c r="F526" s="249"/>
      <c r="G526" s="249"/>
      <c r="H526" s="249"/>
    </row>
    <row r="527" spans="1:8" s="59" customFormat="1" ht="22.5">
      <c r="A527" s="9" t="s">
        <v>393</v>
      </c>
      <c r="B527" s="80" t="s">
        <v>481</v>
      </c>
      <c r="C527" s="12"/>
      <c r="D527" s="248"/>
      <c r="E527" s="249"/>
      <c r="F527" s="249"/>
      <c r="G527" s="249"/>
      <c r="H527" s="249"/>
    </row>
    <row r="528" spans="1:8" s="59" customFormat="1" ht="22.5">
      <c r="A528" s="84" t="s">
        <v>397</v>
      </c>
      <c r="B528" s="37" t="s">
        <v>398</v>
      </c>
      <c r="C528" s="12"/>
      <c r="D528" s="248"/>
      <c r="E528" s="249"/>
      <c r="F528" s="249"/>
      <c r="G528" s="249"/>
      <c r="H528" s="249"/>
    </row>
    <row r="529" spans="1:8" s="59" customFormat="1" ht="11.25">
      <c r="A529" s="9" t="s">
        <v>19</v>
      </c>
      <c r="B529" s="80" t="s">
        <v>482</v>
      </c>
      <c r="C529" s="12"/>
      <c r="D529" s="248"/>
      <c r="E529" s="249"/>
      <c r="F529" s="249"/>
      <c r="G529" s="249"/>
      <c r="H529" s="249"/>
    </row>
    <row r="530" spans="1:8" s="59" customFormat="1" ht="11.25">
      <c r="A530" s="9" t="s">
        <v>483</v>
      </c>
      <c r="B530" s="37">
        <v>250</v>
      </c>
      <c r="C530" s="12"/>
      <c r="D530" s="248"/>
      <c r="E530" s="249"/>
      <c r="F530" s="249"/>
      <c r="G530" s="249"/>
      <c r="H530" s="249"/>
    </row>
    <row r="531" spans="1:8" s="59" customFormat="1" ht="11.25">
      <c r="A531" s="9" t="s">
        <v>484</v>
      </c>
      <c r="B531" s="37">
        <v>50</v>
      </c>
      <c r="C531" s="12"/>
      <c r="D531" s="248"/>
      <c r="E531" s="249"/>
      <c r="F531" s="249"/>
      <c r="G531" s="249"/>
      <c r="H531" s="249"/>
    </row>
    <row r="532" spans="1:8" s="59" customFormat="1" ht="11.25">
      <c r="A532" s="9" t="s">
        <v>485</v>
      </c>
      <c r="B532" s="37">
        <v>100</v>
      </c>
      <c r="C532" s="12"/>
      <c r="D532" s="248"/>
      <c r="E532" s="249"/>
      <c r="F532" s="249"/>
      <c r="G532" s="249"/>
      <c r="H532" s="249"/>
    </row>
    <row r="533" spans="1:8" s="59" customFormat="1" ht="11.25">
      <c r="A533" s="37" t="s">
        <v>381</v>
      </c>
      <c r="B533" s="78" t="s">
        <v>486</v>
      </c>
      <c r="C533" s="12"/>
      <c r="D533" s="248"/>
      <c r="E533" s="249"/>
      <c r="F533" s="249"/>
      <c r="G533" s="249"/>
      <c r="H533" s="249"/>
    </row>
    <row r="534" spans="1:8" s="59" customFormat="1" ht="11.25">
      <c r="A534" s="9" t="s">
        <v>487</v>
      </c>
      <c r="B534" s="80" t="s">
        <v>478</v>
      </c>
      <c r="C534" s="12"/>
      <c r="D534" s="248"/>
      <c r="E534" s="249"/>
      <c r="F534" s="249"/>
      <c r="G534" s="249"/>
      <c r="H534" s="249"/>
    </row>
    <row r="535" spans="1:8" s="59" customFormat="1" ht="11.25">
      <c r="A535" s="14" t="s">
        <v>488</v>
      </c>
      <c r="B535" s="36" t="s">
        <v>489</v>
      </c>
      <c r="C535" s="12"/>
      <c r="D535" s="248"/>
      <c r="E535" s="249"/>
      <c r="F535" s="249"/>
      <c r="G535" s="249"/>
      <c r="H535" s="249"/>
    </row>
    <row r="536" spans="1:8" s="59" customFormat="1" ht="11.25">
      <c r="A536" s="14" t="s">
        <v>490</v>
      </c>
      <c r="B536" s="36" t="s">
        <v>491</v>
      </c>
      <c r="C536" s="12"/>
      <c r="D536" s="248"/>
      <c r="E536" s="249"/>
      <c r="F536" s="249"/>
      <c r="G536" s="249"/>
      <c r="H536" s="249"/>
    </row>
    <row r="537" spans="1:8" s="59" customFormat="1" ht="11.25">
      <c r="A537" s="14" t="s">
        <v>492</v>
      </c>
      <c r="B537" s="36" t="s">
        <v>493</v>
      </c>
      <c r="C537" s="12"/>
      <c r="D537" s="248"/>
      <c r="E537" s="249"/>
      <c r="F537" s="249"/>
      <c r="G537" s="249"/>
      <c r="H537" s="249"/>
    </row>
    <row r="538" spans="1:8" s="59" customFormat="1" ht="11.25">
      <c r="A538" s="14" t="s">
        <v>494</v>
      </c>
      <c r="B538" s="36" t="s">
        <v>495</v>
      </c>
      <c r="C538" s="12"/>
      <c r="D538" s="248"/>
      <c r="E538" s="249"/>
      <c r="F538" s="249"/>
      <c r="G538" s="249"/>
      <c r="H538" s="249"/>
    </row>
    <row r="539" spans="1:8" s="59" customFormat="1" ht="22.5">
      <c r="A539" s="14" t="s">
        <v>496</v>
      </c>
      <c r="B539" s="36" t="s">
        <v>497</v>
      </c>
      <c r="C539" s="12"/>
      <c r="D539" s="248"/>
      <c r="E539" s="249"/>
      <c r="F539" s="249"/>
      <c r="G539" s="249"/>
      <c r="H539" s="249"/>
    </row>
    <row r="540" spans="1:8" s="59" customFormat="1" ht="33.75">
      <c r="A540" s="14" t="s">
        <v>498</v>
      </c>
      <c r="B540" s="36" t="s">
        <v>499</v>
      </c>
      <c r="C540" s="12"/>
      <c r="D540" s="248"/>
      <c r="E540" s="249"/>
      <c r="F540" s="249"/>
      <c r="G540" s="249"/>
      <c r="H540" s="249"/>
    </row>
    <row r="541" spans="1:8" s="59" customFormat="1" ht="11.25">
      <c r="A541" s="14" t="s">
        <v>500</v>
      </c>
      <c r="B541" s="36" t="s">
        <v>501</v>
      </c>
      <c r="C541" s="12"/>
      <c r="D541" s="248"/>
      <c r="E541" s="249"/>
      <c r="F541" s="249"/>
      <c r="G541" s="249"/>
      <c r="H541" s="249"/>
    </row>
    <row r="542" spans="1:8" s="59" customFormat="1" ht="101.25">
      <c r="A542" s="14" t="s">
        <v>502</v>
      </c>
      <c r="B542" s="36" t="s">
        <v>503</v>
      </c>
      <c r="C542" s="12"/>
      <c r="D542" s="248"/>
      <c r="E542" s="249"/>
      <c r="F542" s="249"/>
      <c r="G542" s="249"/>
      <c r="H542" s="249"/>
    </row>
    <row r="543" spans="1:8" s="59" customFormat="1" ht="33.75">
      <c r="A543" s="14" t="s">
        <v>45</v>
      </c>
      <c r="B543" s="36" t="s">
        <v>504</v>
      </c>
      <c r="C543" s="12"/>
      <c r="D543" s="248"/>
      <c r="E543" s="249"/>
      <c r="F543" s="249"/>
      <c r="G543" s="249"/>
      <c r="H543" s="249"/>
    </row>
    <row r="544" spans="1:8" s="59" customFormat="1" ht="11.25">
      <c r="A544" s="14" t="s">
        <v>70</v>
      </c>
      <c r="B544" s="85" t="s">
        <v>505</v>
      </c>
      <c r="C544" s="12"/>
      <c r="D544" s="248"/>
      <c r="E544" s="249"/>
      <c r="F544" s="249"/>
      <c r="G544" s="249"/>
      <c r="H544" s="249"/>
    </row>
    <row r="545" spans="1:8" s="59" customFormat="1" ht="11.25">
      <c r="A545" s="14" t="s">
        <v>109</v>
      </c>
      <c r="B545" s="36" t="s">
        <v>506</v>
      </c>
      <c r="C545" s="12"/>
      <c r="D545" s="248"/>
      <c r="E545" s="249"/>
      <c r="F545" s="249"/>
      <c r="G545" s="249"/>
      <c r="H545" s="249"/>
    </row>
    <row r="546" spans="1:8" s="59" customFormat="1" ht="11.25">
      <c r="A546" s="14" t="s">
        <v>507</v>
      </c>
      <c r="B546" s="36" t="s">
        <v>508</v>
      </c>
      <c r="C546" s="144"/>
      <c r="D546" s="265"/>
      <c r="E546" s="208"/>
      <c r="F546" s="208"/>
      <c r="G546" s="208"/>
      <c r="H546" s="208"/>
    </row>
    <row r="547" spans="1:8" s="59" customFormat="1" ht="12.75">
      <c r="A547" s="148"/>
      <c r="B547" s="149"/>
      <c r="C547" s="150"/>
      <c r="D547" s="151"/>
      <c r="E547" s="152"/>
      <c r="F547" s="152"/>
      <c r="G547" s="153"/>
      <c r="H547" s="154"/>
    </row>
    <row r="548" spans="1:8" s="59" customFormat="1" ht="66" customHeight="1">
      <c r="A548" s="266" t="s">
        <v>714</v>
      </c>
      <c r="B548" s="267"/>
      <c r="C548" s="145" t="s">
        <v>5</v>
      </c>
      <c r="D548" s="146" t="s">
        <v>6</v>
      </c>
      <c r="E548" s="146" t="s">
        <v>7</v>
      </c>
      <c r="F548" s="147" t="s">
        <v>8</v>
      </c>
      <c r="G548" s="146" t="s">
        <v>9</v>
      </c>
      <c r="H548" s="147" t="s">
        <v>10</v>
      </c>
    </row>
    <row r="549" spans="1:8" s="59" customFormat="1" ht="12.75">
      <c r="A549" s="9" t="s">
        <v>79</v>
      </c>
      <c r="B549" s="105" t="s">
        <v>12</v>
      </c>
      <c r="C549" s="31"/>
      <c r="D549" s="140">
        <v>1</v>
      </c>
      <c r="E549" s="139"/>
      <c r="F549" s="136">
        <f>E549*D549</f>
        <v>0</v>
      </c>
      <c r="G549" s="137">
        <v>0.23</v>
      </c>
      <c r="H549" s="136">
        <f>F549*1.23</f>
        <v>0</v>
      </c>
    </row>
    <row r="550" spans="1:8" s="59" customFormat="1" ht="11.25">
      <c r="A550" s="175" t="s">
        <v>509</v>
      </c>
      <c r="B550" s="175" t="s">
        <v>510</v>
      </c>
      <c r="C550" s="30"/>
      <c r="D550" s="268"/>
      <c r="E550" s="270"/>
      <c r="F550" s="270"/>
      <c r="G550" s="271"/>
      <c r="H550" s="270"/>
    </row>
    <row r="551" spans="1:8" s="59" customFormat="1" ht="11.25">
      <c r="A551" s="175" t="s">
        <v>511</v>
      </c>
      <c r="B551" s="175" t="s">
        <v>512</v>
      </c>
      <c r="C551" s="31"/>
      <c r="D551" s="268"/>
      <c r="E551" s="209"/>
      <c r="F551" s="209"/>
      <c r="G551" s="236"/>
      <c r="H551" s="209"/>
    </row>
    <row r="552" spans="1:8" s="59" customFormat="1" ht="11.25">
      <c r="A552" s="175" t="s">
        <v>513</v>
      </c>
      <c r="B552" s="175" t="s">
        <v>514</v>
      </c>
      <c r="C552" s="31"/>
      <c r="D552" s="268"/>
      <c r="E552" s="209"/>
      <c r="F552" s="209"/>
      <c r="G552" s="236"/>
      <c r="H552" s="209"/>
    </row>
    <row r="553" spans="1:8" s="59" customFormat="1" ht="11.25">
      <c r="A553" s="175" t="s">
        <v>515</v>
      </c>
      <c r="B553" s="176" t="s">
        <v>516</v>
      </c>
      <c r="C553" s="31"/>
      <c r="D553" s="268"/>
      <c r="E553" s="209"/>
      <c r="F553" s="209"/>
      <c r="G553" s="236"/>
      <c r="H553" s="209"/>
    </row>
    <row r="554" spans="1:8" s="59" customFormat="1" ht="11.25">
      <c r="A554" s="175" t="s">
        <v>517</v>
      </c>
      <c r="B554" s="176" t="s">
        <v>518</v>
      </c>
      <c r="C554" s="31"/>
      <c r="D554" s="268"/>
      <c r="E554" s="209"/>
      <c r="F554" s="209"/>
      <c r="G554" s="236"/>
      <c r="H554" s="209"/>
    </row>
    <row r="555" spans="1:8" s="59" customFormat="1" ht="11.25">
      <c r="A555" s="175" t="s">
        <v>519</v>
      </c>
      <c r="B555" s="175" t="s">
        <v>520</v>
      </c>
      <c r="C555" s="31"/>
      <c r="D555" s="268"/>
      <c r="E555" s="209"/>
      <c r="F555" s="209"/>
      <c r="G555" s="236"/>
      <c r="H555" s="209"/>
    </row>
    <row r="556" spans="1:8" s="59" customFormat="1" ht="22.5">
      <c r="A556" s="175" t="s">
        <v>521</v>
      </c>
      <c r="B556" s="175" t="s">
        <v>522</v>
      </c>
      <c r="C556" s="31"/>
      <c r="D556" s="268"/>
      <c r="E556" s="209"/>
      <c r="F556" s="209"/>
      <c r="G556" s="236"/>
      <c r="H556" s="209"/>
    </row>
    <row r="557" spans="1:8" s="59" customFormat="1" ht="22.5">
      <c r="A557" s="175" t="s">
        <v>523</v>
      </c>
      <c r="B557" s="176" t="s">
        <v>644</v>
      </c>
      <c r="C557" s="31"/>
      <c r="D557" s="268"/>
      <c r="E557" s="209"/>
      <c r="F557" s="209"/>
      <c r="G557" s="236"/>
      <c r="H557" s="209"/>
    </row>
    <row r="558" spans="1:8" s="59" customFormat="1" ht="22.5">
      <c r="A558" s="175" t="s">
        <v>524</v>
      </c>
      <c r="B558" s="175" t="s">
        <v>525</v>
      </c>
      <c r="C558" s="31"/>
      <c r="D558" s="268"/>
      <c r="E558" s="209"/>
      <c r="F558" s="209"/>
      <c r="G558" s="236"/>
      <c r="H558" s="209"/>
    </row>
    <row r="559" spans="1:8" s="59" customFormat="1" ht="22.5">
      <c r="A559" s="175" t="s">
        <v>526</v>
      </c>
      <c r="B559" s="176" t="s">
        <v>527</v>
      </c>
      <c r="C559" s="31"/>
      <c r="D559" s="268"/>
      <c r="E559" s="209"/>
      <c r="F559" s="209"/>
      <c r="G559" s="236"/>
      <c r="H559" s="209"/>
    </row>
    <row r="560" spans="1:8" s="59" customFormat="1" ht="11.25">
      <c r="A560" s="175" t="s">
        <v>528</v>
      </c>
      <c r="B560" s="175" t="s">
        <v>424</v>
      </c>
      <c r="C560" s="31"/>
      <c r="D560" s="268"/>
      <c r="E560" s="209"/>
      <c r="F560" s="209"/>
      <c r="G560" s="236"/>
      <c r="H560" s="209"/>
    </row>
    <row r="561" spans="1:8" s="59" customFormat="1" ht="11.25">
      <c r="A561" s="175" t="s">
        <v>529</v>
      </c>
      <c r="B561" s="176" t="s">
        <v>530</v>
      </c>
      <c r="C561" s="31"/>
      <c r="D561" s="268"/>
      <c r="E561" s="209"/>
      <c r="F561" s="209"/>
      <c r="G561" s="236"/>
      <c r="H561" s="209"/>
    </row>
    <row r="562" spans="1:8" s="59" customFormat="1" ht="22.5">
      <c r="A562" s="175" t="s">
        <v>531</v>
      </c>
      <c r="B562" s="176" t="s">
        <v>532</v>
      </c>
      <c r="C562" s="31"/>
      <c r="D562" s="268"/>
      <c r="E562" s="209"/>
      <c r="F562" s="209"/>
      <c r="G562" s="236"/>
      <c r="H562" s="209"/>
    </row>
    <row r="563" spans="1:8" s="59" customFormat="1" ht="11.25">
      <c r="A563" s="175" t="s">
        <v>533</v>
      </c>
      <c r="B563" s="175" t="s">
        <v>534</v>
      </c>
      <c r="C563" s="31"/>
      <c r="D563" s="268"/>
      <c r="E563" s="209"/>
      <c r="F563" s="209"/>
      <c r="G563" s="236"/>
      <c r="H563" s="209"/>
    </row>
    <row r="564" spans="1:8" s="59" customFormat="1" ht="11.25">
      <c r="A564" s="175" t="s">
        <v>535</v>
      </c>
      <c r="B564" s="175" t="s">
        <v>536</v>
      </c>
      <c r="C564" s="31"/>
      <c r="D564" s="268"/>
      <c r="E564" s="209"/>
      <c r="F564" s="209"/>
      <c r="G564" s="236"/>
      <c r="H564" s="209"/>
    </row>
    <row r="565" spans="1:8" s="59" customFormat="1" ht="11.25">
      <c r="A565" s="175" t="s">
        <v>537</v>
      </c>
      <c r="B565" s="175" t="s">
        <v>538</v>
      </c>
      <c r="C565" s="31"/>
      <c r="D565" s="268"/>
      <c r="E565" s="209"/>
      <c r="F565" s="209"/>
      <c r="G565" s="236"/>
      <c r="H565" s="209"/>
    </row>
    <row r="566" spans="1:8" s="59" customFormat="1" ht="11.25">
      <c r="A566" s="174"/>
      <c r="B566" s="175" t="s">
        <v>539</v>
      </c>
      <c r="C566" s="31"/>
      <c r="D566" s="268"/>
      <c r="E566" s="209"/>
      <c r="F566" s="209"/>
      <c r="G566" s="236"/>
      <c r="H566" s="209"/>
    </row>
    <row r="567" spans="1:8" s="59" customFormat="1" ht="11.25">
      <c r="A567" s="272" t="s">
        <v>540</v>
      </c>
      <c r="B567" s="175" t="s">
        <v>536</v>
      </c>
      <c r="C567" s="31"/>
      <c r="D567" s="268"/>
      <c r="E567" s="209"/>
      <c r="F567" s="209"/>
      <c r="G567" s="236"/>
      <c r="H567" s="209"/>
    </row>
    <row r="568" spans="1:8" s="59" customFormat="1" ht="11.25">
      <c r="A568" s="272"/>
      <c r="B568" s="175" t="s">
        <v>539</v>
      </c>
      <c r="C568" s="31"/>
      <c r="D568" s="268"/>
      <c r="E568" s="209"/>
      <c r="F568" s="209"/>
      <c r="G568" s="236"/>
      <c r="H568" s="209"/>
    </row>
    <row r="569" spans="1:8" s="59" customFormat="1" ht="11.25">
      <c r="A569" s="272"/>
      <c r="B569" s="175" t="s">
        <v>541</v>
      </c>
      <c r="C569" s="31"/>
      <c r="D569" s="268"/>
      <c r="E569" s="209"/>
      <c r="F569" s="209"/>
      <c r="G569" s="236"/>
      <c r="H569" s="209"/>
    </row>
    <row r="570" spans="1:8" s="59" customFormat="1" ht="11.25">
      <c r="A570" s="175" t="s">
        <v>542</v>
      </c>
      <c r="B570" s="176" t="s">
        <v>543</v>
      </c>
      <c r="C570" s="31"/>
      <c r="D570" s="268"/>
      <c r="E570" s="209"/>
      <c r="F570" s="209"/>
      <c r="G570" s="236"/>
      <c r="H570" s="209"/>
    </row>
    <row r="571" spans="1:8" s="59" customFormat="1" ht="11.25">
      <c r="A571" s="273" t="s">
        <v>544</v>
      </c>
      <c r="B571" s="175" t="s">
        <v>545</v>
      </c>
      <c r="C571" s="31"/>
      <c r="D571" s="268"/>
      <c r="E571" s="209"/>
      <c r="F571" s="209"/>
      <c r="G571" s="236"/>
      <c r="H571" s="209"/>
    </row>
    <row r="572" spans="1:8" s="59" customFormat="1" ht="11.25">
      <c r="A572" s="273"/>
      <c r="B572" s="175" t="s">
        <v>546</v>
      </c>
      <c r="C572" s="31"/>
      <c r="D572" s="268"/>
      <c r="E572" s="209"/>
      <c r="F572" s="209"/>
      <c r="G572" s="236"/>
      <c r="H572" s="209"/>
    </row>
    <row r="573" spans="1:8" s="59" customFormat="1" ht="11.25">
      <c r="A573" s="273"/>
      <c r="B573" s="175" t="s">
        <v>547</v>
      </c>
      <c r="C573" s="31"/>
      <c r="D573" s="268"/>
      <c r="E573" s="209"/>
      <c r="F573" s="209"/>
      <c r="G573" s="236"/>
      <c r="H573" s="209"/>
    </row>
    <row r="574" spans="1:8" s="59" customFormat="1" ht="11.25">
      <c r="A574" s="175" t="s">
        <v>106</v>
      </c>
      <c r="B574" s="175" t="s">
        <v>548</v>
      </c>
      <c r="C574" s="31"/>
      <c r="D574" s="268"/>
      <c r="E574" s="209"/>
      <c r="F574" s="209"/>
      <c r="G574" s="236"/>
      <c r="H574" s="209"/>
    </row>
    <row r="575" spans="1:8" s="59" customFormat="1" ht="11.25">
      <c r="A575" s="175" t="s">
        <v>549</v>
      </c>
      <c r="B575" s="176" t="s">
        <v>550</v>
      </c>
      <c r="C575" s="31"/>
      <c r="D575" s="268"/>
      <c r="E575" s="209"/>
      <c r="F575" s="209"/>
      <c r="G575" s="236"/>
      <c r="H575" s="209"/>
    </row>
    <row r="576" spans="1:8" s="59" customFormat="1" ht="11.25">
      <c r="A576" s="175" t="s">
        <v>551</v>
      </c>
      <c r="B576" s="176" t="s">
        <v>552</v>
      </c>
      <c r="C576" s="32"/>
      <c r="D576" s="268"/>
      <c r="E576" s="209"/>
      <c r="F576" s="209"/>
      <c r="G576" s="236"/>
      <c r="H576" s="209"/>
    </row>
    <row r="577" spans="1:8" s="59" customFormat="1" ht="11.25">
      <c r="A577" s="273" t="s">
        <v>70</v>
      </c>
      <c r="B577" s="176" t="s">
        <v>553</v>
      </c>
      <c r="C577" s="32"/>
      <c r="D577" s="268"/>
      <c r="E577" s="209"/>
      <c r="F577" s="209"/>
      <c r="G577" s="236"/>
      <c r="H577" s="209"/>
    </row>
    <row r="578" spans="1:8" s="59" customFormat="1" ht="11.25">
      <c r="A578" s="273"/>
      <c r="B578" s="176" t="s">
        <v>167</v>
      </c>
      <c r="C578" s="32"/>
      <c r="D578" s="268"/>
      <c r="E578" s="209"/>
      <c r="F578" s="209"/>
      <c r="G578" s="236"/>
      <c r="H578" s="209"/>
    </row>
    <row r="579" spans="1:8" s="59" customFormat="1" ht="22.5">
      <c r="A579" s="175" t="s">
        <v>74</v>
      </c>
      <c r="B579" s="175" t="s">
        <v>554</v>
      </c>
      <c r="C579" s="32"/>
      <c r="D579" s="269"/>
      <c r="E579" s="210"/>
      <c r="F579" s="210"/>
      <c r="G579" s="237"/>
      <c r="H579" s="210"/>
    </row>
    <row r="580" spans="1:8" s="59" customFormat="1" ht="11.25">
      <c r="A580" s="274"/>
      <c r="B580" s="274"/>
      <c r="C580" s="274"/>
      <c r="D580" s="274"/>
      <c r="E580" s="274"/>
      <c r="F580" s="274"/>
      <c r="G580" s="274"/>
      <c r="H580" s="274"/>
    </row>
    <row r="581" spans="1:8" s="59" customFormat="1" ht="51">
      <c r="A581" s="275" t="s">
        <v>715</v>
      </c>
      <c r="B581" s="276"/>
      <c r="C581" s="30" t="s">
        <v>5</v>
      </c>
      <c r="D581" s="117" t="s">
        <v>6</v>
      </c>
      <c r="E581" s="117" t="s">
        <v>7</v>
      </c>
      <c r="F581" s="118" t="s">
        <v>8</v>
      </c>
      <c r="G581" s="117" t="s">
        <v>9</v>
      </c>
      <c r="H581" s="118" t="s">
        <v>10</v>
      </c>
    </row>
    <row r="582" spans="1:8" s="59" customFormat="1" ht="12.75">
      <c r="A582" s="86" t="s">
        <v>79</v>
      </c>
      <c r="B582" s="67" t="s">
        <v>12</v>
      </c>
      <c r="C582" s="31"/>
      <c r="D582" s="117">
        <v>1</v>
      </c>
      <c r="E582" s="136"/>
      <c r="F582" s="136">
        <f>E582*D582</f>
        <v>0</v>
      </c>
      <c r="G582" s="137">
        <v>0.23</v>
      </c>
      <c r="H582" s="136">
        <f>F582*1.23</f>
        <v>0</v>
      </c>
    </row>
    <row r="583" spans="1:8" s="59" customFormat="1" ht="11.25">
      <c r="A583" s="175" t="s">
        <v>509</v>
      </c>
      <c r="B583" s="175" t="s">
        <v>555</v>
      </c>
      <c r="C583" s="30"/>
      <c r="D583" s="248"/>
      <c r="E583" s="249"/>
      <c r="F583" s="249"/>
      <c r="G583" s="250"/>
      <c r="H583" s="249"/>
    </row>
    <row r="584" spans="1:8" s="59" customFormat="1" ht="11.25">
      <c r="A584" s="175" t="s">
        <v>511</v>
      </c>
      <c r="B584" s="175" t="s">
        <v>556</v>
      </c>
      <c r="C584" s="31"/>
      <c r="D584" s="248"/>
      <c r="E584" s="249"/>
      <c r="F584" s="249"/>
      <c r="G584" s="250"/>
      <c r="H584" s="249"/>
    </row>
    <row r="585" spans="1:8" s="59" customFormat="1" ht="11.25">
      <c r="A585" s="175" t="s">
        <v>513</v>
      </c>
      <c r="B585" s="175" t="s">
        <v>514</v>
      </c>
      <c r="C585" s="31"/>
      <c r="D585" s="248"/>
      <c r="E585" s="249"/>
      <c r="F585" s="249"/>
      <c r="G585" s="250"/>
      <c r="H585" s="249"/>
    </row>
    <row r="586" spans="1:8" s="59" customFormat="1" ht="11.25">
      <c r="A586" s="175" t="s">
        <v>515</v>
      </c>
      <c r="B586" s="176" t="s">
        <v>516</v>
      </c>
      <c r="C586" s="31"/>
      <c r="D586" s="248"/>
      <c r="E586" s="249"/>
      <c r="F586" s="249"/>
      <c r="G586" s="250"/>
      <c r="H586" s="249"/>
    </row>
    <row r="587" spans="1:8" s="59" customFormat="1" ht="22.5">
      <c r="A587" s="175" t="s">
        <v>521</v>
      </c>
      <c r="B587" s="175" t="s">
        <v>557</v>
      </c>
      <c r="C587" s="31"/>
      <c r="D587" s="248"/>
      <c r="E587" s="249"/>
      <c r="F587" s="249"/>
      <c r="G587" s="250"/>
      <c r="H587" s="249"/>
    </row>
    <row r="588" spans="1:8" s="59" customFormat="1" ht="22.5">
      <c r="A588" s="175" t="s">
        <v>524</v>
      </c>
      <c r="B588" s="175" t="s">
        <v>558</v>
      </c>
      <c r="C588" s="31"/>
      <c r="D588" s="248"/>
      <c r="E588" s="249"/>
      <c r="F588" s="249"/>
      <c r="G588" s="250"/>
      <c r="H588" s="249"/>
    </row>
    <row r="589" spans="1:8" s="59" customFormat="1" ht="22.5">
      <c r="A589" s="175" t="s">
        <v>526</v>
      </c>
      <c r="B589" s="176" t="s">
        <v>645</v>
      </c>
      <c r="C589" s="31"/>
      <c r="D589" s="248"/>
      <c r="E589" s="249"/>
      <c r="F589" s="249"/>
      <c r="G589" s="250"/>
      <c r="H589" s="249"/>
    </row>
    <row r="590" spans="1:8" s="59" customFormat="1" ht="11.25">
      <c r="A590" s="175" t="s">
        <v>528</v>
      </c>
      <c r="B590" s="175" t="s">
        <v>424</v>
      </c>
      <c r="C590" s="31"/>
      <c r="D590" s="248"/>
      <c r="E590" s="249"/>
      <c r="F590" s="249"/>
      <c r="G590" s="250"/>
      <c r="H590" s="249"/>
    </row>
    <row r="591" spans="1:8" s="59" customFormat="1" ht="11.25">
      <c r="A591" s="175" t="s">
        <v>529</v>
      </c>
      <c r="B591" s="176" t="s">
        <v>559</v>
      </c>
      <c r="C591" s="31"/>
      <c r="D591" s="248"/>
      <c r="E591" s="249"/>
      <c r="F591" s="249"/>
      <c r="G591" s="250"/>
      <c r="H591" s="249"/>
    </row>
    <row r="592" spans="1:8" s="59" customFormat="1" ht="22.5">
      <c r="A592" s="175" t="s">
        <v>531</v>
      </c>
      <c r="B592" s="176" t="s">
        <v>532</v>
      </c>
      <c r="C592" s="31"/>
      <c r="D592" s="248"/>
      <c r="E592" s="249"/>
      <c r="F592" s="249"/>
      <c r="G592" s="250"/>
      <c r="H592" s="249"/>
    </row>
    <row r="593" spans="1:8" s="59" customFormat="1" ht="11.25">
      <c r="A593" s="175" t="s">
        <v>533</v>
      </c>
      <c r="B593" s="175" t="s">
        <v>560</v>
      </c>
      <c r="C593" s="31"/>
      <c r="D593" s="248"/>
      <c r="E593" s="249"/>
      <c r="F593" s="249"/>
      <c r="G593" s="250"/>
      <c r="H593" s="249"/>
    </row>
    <row r="594" spans="1:8" s="59" customFormat="1" ht="11.25">
      <c r="A594" s="273" t="s">
        <v>561</v>
      </c>
      <c r="B594" s="175" t="s">
        <v>536</v>
      </c>
      <c r="C594" s="31"/>
      <c r="D594" s="248"/>
      <c r="E594" s="249"/>
      <c r="F594" s="249"/>
      <c r="G594" s="250"/>
      <c r="H594" s="249"/>
    </row>
    <row r="595" spans="1:8" s="59" customFormat="1" ht="11.25">
      <c r="A595" s="273"/>
      <c r="B595" s="175" t="s">
        <v>538</v>
      </c>
      <c r="C595" s="31"/>
      <c r="D595" s="248"/>
      <c r="E595" s="249"/>
      <c r="F595" s="249"/>
      <c r="G595" s="250"/>
      <c r="H595" s="249"/>
    </row>
    <row r="596" spans="1:8" s="59" customFormat="1" ht="11.25">
      <c r="A596" s="273"/>
      <c r="B596" s="175" t="s">
        <v>539</v>
      </c>
      <c r="C596" s="31"/>
      <c r="D596" s="248"/>
      <c r="E596" s="249"/>
      <c r="F596" s="249"/>
      <c r="G596" s="250"/>
      <c r="H596" s="249"/>
    </row>
    <row r="597" spans="1:8" s="59" customFormat="1" ht="11.25">
      <c r="A597" s="272" t="s">
        <v>540</v>
      </c>
      <c r="B597" s="175" t="s">
        <v>536</v>
      </c>
      <c r="C597" s="31"/>
      <c r="D597" s="248"/>
      <c r="E597" s="249"/>
      <c r="F597" s="249"/>
      <c r="G597" s="250"/>
      <c r="H597" s="249"/>
    </row>
    <row r="598" spans="1:8" s="59" customFormat="1" ht="11.25">
      <c r="A598" s="272"/>
      <c r="B598" s="175" t="s">
        <v>539</v>
      </c>
      <c r="C598" s="31"/>
      <c r="D598" s="248"/>
      <c r="E598" s="249"/>
      <c r="F598" s="249"/>
      <c r="G598" s="250"/>
      <c r="H598" s="249"/>
    </row>
    <row r="599" spans="1:8" s="59" customFormat="1" ht="11.25">
      <c r="A599" s="272"/>
      <c r="B599" s="175" t="s">
        <v>541</v>
      </c>
      <c r="C599" s="31"/>
      <c r="D599" s="248"/>
      <c r="E599" s="249"/>
      <c r="F599" s="249"/>
      <c r="G599" s="250"/>
      <c r="H599" s="249"/>
    </row>
    <row r="600" spans="1:8" s="59" customFormat="1" ht="11.25">
      <c r="A600" s="175" t="s">
        <v>542</v>
      </c>
      <c r="B600" s="176" t="s">
        <v>562</v>
      </c>
      <c r="C600" s="31"/>
      <c r="D600" s="248"/>
      <c r="E600" s="249"/>
      <c r="F600" s="249"/>
      <c r="G600" s="250"/>
      <c r="H600" s="249"/>
    </row>
    <row r="601" spans="1:8" s="59" customFormat="1" ht="11.25">
      <c r="A601" s="273" t="s">
        <v>544</v>
      </c>
      <c r="B601" s="175" t="s">
        <v>563</v>
      </c>
      <c r="C601" s="31"/>
      <c r="D601" s="248"/>
      <c r="E601" s="249"/>
      <c r="F601" s="249"/>
      <c r="G601" s="250"/>
      <c r="H601" s="249"/>
    </row>
    <row r="602" spans="1:8" s="59" customFormat="1" ht="11.25">
      <c r="A602" s="273"/>
      <c r="B602" s="175" t="s">
        <v>547</v>
      </c>
      <c r="C602" s="31"/>
      <c r="D602" s="248"/>
      <c r="E602" s="249"/>
      <c r="F602" s="249"/>
      <c r="G602" s="250"/>
      <c r="H602" s="249"/>
    </row>
    <row r="603" spans="1:8" s="59" customFormat="1" ht="11.25">
      <c r="A603" s="175" t="s">
        <v>106</v>
      </c>
      <c r="B603" s="175" t="s">
        <v>548</v>
      </c>
      <c r="C603" s="31"/>
      <c r="D603" s="248"/>
      <c r="E603" s="249"/>
      <c r="F603" s="249"/>
      <c r="G603" s="250"/>
      <c r="H603" s="249"/>
    </row>
    <row r="604" spans="1:8" s="59" customFormat="1" ht="11.25">
      <c r="A604" s="175" t="s">
        <v>549</v>
      </c>
      <c r="B604" s="176" t="s">
        <v>564</v>
      </c>
      <c r="C604" s="31"/>
      <c r="D604" s="248"/>
      <c r="E604" s="249"/>
      <c r="F604" s="249"/>
      <c r="G604" s="250"/>
      <c r="H604" s="249"/>
    </row>
    <row r="605" spans="1:8" s="59" customFormat="1" ht="11.25">
      <c r="A605" s="175" t="s">
        <v>551</v>
      </c>
      <c r="B605" s="176" t="s">
        <v>565</v>
      </c>
      <c r="C605" s="31"/>
      <c r="D605" s="248"/>
      <c r="E605" s="249"/>
      <c r="F605" s="249"/>
      <c r="G605" s="250"/>
      <c r="H605" s="249"/>
    </row>
    <row r="606" spans="1:8" s="59" customFormat="1" ht="11.25">
      <c r="A606" s="273" t="s">
        <v>70</v>
      </c>
      <c r="B606" s="176" t="s">
        <v>553</v>
      </c>
      <c r="C606" s="31"/>
      <c r="D606" s="248"/>
      <c r="E606" s="249"/>
      <c r="F606" s="249"/>
      <c r="G606" s="250"/>
      <c r="H606" s="249"/>
    </row>
    <row r="607" spans="1:8" s="59" customFormat="1" ht="11.25">
      <c r="A607" s="273"/>
      <c r="B607" s="176" t="s">
        <v>167</v>
      </c>
      <c r="C607" s="31"/>
      <c r="D607" s="248"/>
      <c r="E607" s="249"/>
      <c r="F607" s="249"/>
      <c r="G607" s="250"/>
      <c r="H607" s="249"/>
    </row>
    <row r="608" spans="1:8" s="59" customFormat="1" ht="22.5">
      <c r="A608" s="175" t="s">
        <v>74</v>
      </c>
      <c r="B608" s="175" t="s">
        <v>554</v>
      </c>
      <c r="C608" s="31"/>
      <c r="D608" s="248"/>
      <c r="E608" s="249"/>
      <c r="F608" s="249"/>
      <c r="G608" s="250"/>
      <c r="H608" s="249"/>
    </row>
    <row r="609" spans="1:8" s="87" customFormat="1" ht="11.25">
      <c r="A609" s="274"/>
      <c r="B609" s="274"/>
      <c r="C609" s="274"/>
      <c r="D609" s="274"/>
      <c r="E609" s="274"/>
      <c r="F609" s="274"/>
      <c r="G609" s="274"/>
      <c r="H609" s="274"/>
    </row>
    <row r="610" spans="1:8" s="59" customFormat="1" ht="51">
      <c r="A610" s="275" t="s">
        <v>716</v>
      </c>
      <c r="B610" s="276"/>
      <c r="C610" s="30" t="s">
        <v>5</v>
      </c>
      <c r="D610" s="117" t="s">
        <v>6</v>
      </c>
      <c r="E610" s="117" t="s">
        <v>7</v>
      </c>
      <c r="F610" s="118" t="s">
        <v>8</v>
      </c>
      <c r="G610" s="117" t="s">
        <v>9</v>
      </c>
      <c r="H610" s="118" t="s">
        <v>10</v>
      </c>
    </row>
    <row r="611" spans="1:8" s="59" customFormat="1" ht="12.75">
      <c r="A611" s="86" t="s">
        <v>79</v>
      </c>
      <c r="B611" s="67" t="s">
        <v>12</v>
      </c>
      <c r="C611" s="31"/>
      <c r="D611" s="117">
        <v>1</v>
      </c>
      <c r="E611" s="136"/>
      <c r="F611" s="136">
        <f>E611*D611</f>
        <v>0</v>
      </c>
      <c r="G611" s="137">
        <v>0.23</v>
      </c>
      <c r="H611" s="136">
        <f>F611*1.23</f>
        <v>0</v>
      </c>
    </row>
    <row r="612" spans="1:8" s="59" customFormat="1" ht="22.5">
      <c r="A612" s="175" t="s">
        <v>524</v>
      </c>
      <c r="B612" s="175" t="s">
        <v>566</v>
      </c>
      <c r="C612" s="32"/>
      <c r="D612" s="248"/>
      <c r="E612" s="249"/>
      <c r="F612" s="249"/>
      <c r="G612" s="250"/>
      <c r="H612" s="249"/>
    </row>
    <row r="613" spans="1:8" s="59" customFormat="1" ht="22.5">
      <c r="A613" s="175" t="s">
        <v>526</v>
      </c>
      <c r="B613" s="176" t="s">
        <v>646</v>
      </c>
      <c r="C613" s="32"/>
      <c r="D613" s="248"/>
      <c r="E613" s="249"/>
      <c r="F613" s="249"/>
      <c r="G613" s="250"/>
      <c r="H613" s="249"/>
    </row>
    <row r="614" spans="1:8" s="59" customFormat="1" ht="22.5">
      <c r="A614" s="175" t="s">
        <v>567</v>
      </c>
      <c r="B614" s="175" t="s">
        <v>568</v>
      </c>
      <c r="C614" s="32"/>
      <c r="D614" s="248"/>
      <c r="E614" s="249"/>
      <c r="F614" s="249"/>
      <c r="G614" s="250"/>
      <c r="H614" s="249"/>
    </row>
    <row r="615" spans="1:8" s="59" customFormat="1" ht="22.5">
      <c r="A615" s="175" t="s">
        <v>531</v>
      </c>
      <c r="B615" s="176" t="s">
        <v>532</v>
      </c>
      <c r="C615" s="32"/>
      <c r="D615" s="248"/>
      <c r="E615" s="249"/>
      <c r="F615" s="249"/>
      <c r="G615" s="250"/>
      <c r="H615" s="249"/>
    </row>
    <row r="616" spans="1:8" s="59" customFormat="1" ht="11.25">
      <c r="A616" s="175" t="s">
        <v>533</v>
      </c>
      <c r="B616" s="175" t="s">
        <v>560</v>
      </c>
      <c r="C616" s="32"/>
      <c r="D616" s="248"/>
      <c r="E616" s="249"/>
      <c r="F616" s="249"/>
      <c r="G616" s="250"/>
      <c r="H616" s="249"/>
    </row>
    <row r="617" spans="1:8" s="59" customFormat="1" ht="11.25">
      <c r="A617" s="273" t="s">
        <v>561</v>
      </c>
      <c r="B617" s="175" t="s">
        <v>569</v>
      </c>
      <c r="C617" s="32"/>
      <c r="D617" s="248"/>
      <c r="E617" s="249"/>
      <c r="F617" s="249"/>
      <c r="G617" s="250"/>
      <c r="H617" s="249"/>
    </row>
    <row r="618" spans="1:8" s="59" customFormat="1" ht="11.25">
      <c r="A618" s="273"/>
      <c r="B618" s="175" t="s">
        <v>570</v>
      </c>
      <c r="C618" s="32"/>
      <c r="D618" s="248"/>
      <c r="E618" s="249"/>
      <c r="F618" s="249"/>
      <c r="G618" s="250"/>
      <c r="H618" s="249"/>
    </row>
    <row r="619" spans="1:8" s="59" customFormat="1" ht="11.25">
      <c r="A619" s="175" t="s">
        <v>542</v>
      </c>
      <c r="B619" s="176" t="s">
        <v>562</v>
      </c>
      <c r="C619" s="32"/>
      <c r="D619" s="248"/>
      <c r="E619" s="249"/>
      <c r="F619" s="249"/>
      <c r="G619" s="250"/>
      <c r="H619" s="249"/>
    </row>
    <row r="620" spans="1:8" s="59" customFormat="1" ht="11.25">
      <c r="A620" s="175" t="s">
        <v>544</v>
      </c>
      <c r="B620" s="175" t="s">
        <v>571</v>
      </c>
      <c r="C620" s="32"/>
      <c r="D620" s="248"/>
      <c r="E620" s="249"/>
      <c r="F620" s="249"/>
      <c r="G620" s="250"/>
      <c r="H620" s="249"/>
    </row>
    <row r="621" spans="1:8" s="59" customFormat="1" ht="11.25">
      <c r="A621" s="175" t="s">
        <v>106</v>
      </c>
      <c r="B621" s="175" t="s">
        <v>548</v>
      </c>
      <c r="C621" s="32"/>
      <c r="D621" s="248"/>
      <c r="E621" s="249"/>
      <c r="F621" s="249"/>
      <c r="G621" s="250"/>
      <c r="H621" s="249"/>
    </row>
    <row r="622" spans="1:8" s="59" customFormat="1" ht="11.25">
      <c r="A622" s="175" t="s">
        <v>549</v>
      </c>
      <c r="B622" s="176" t="s">
        <v>564</v>
      </c>
      <c r="C622" s="32"/>
      <c r="D622" s="248"/>
      <c r="E622" s="249"/>
      <c r="F622" s="249"/>
      <c r="G622" s="250"/>
      <c r="H622" s="249"/>
    </row>
    <row r="623" spans="1:8" s="59" customFormat="1" ht="11.25">
      <c r="A623" s="175" t="s">
        <v>551</v>
      </c>
      <c r="B623" s="175" t="s">
        <v>572</v>
      </c>
      <c r="C623" s="32"/>
      <c r="D623" s="248"/>
      <c r="E623" s="249"/>
      <c r="F623" s="249"/>
      <c r="G623" s="250"/>
      <c r="H623" s="249"/>
    </row>
    <row r="624" spans="1:8" s="59" customFormat="1" ht="11.25">
      <c r="A624" s="273" t="s">
        <v>70</v>
      </c>
      <c r="B624" s="176" t="s">
        <v>553</v>
      </c>
      <c r="C624" s="32"/>
      <c r="D624" s="248"/>
      <c r="E624" s="249"/>
      <c r="F624" s="249"/>
      <c r="G624" s="250"/>
      <c r="H624" s="249"/>
    </row>
    <row r="625" spans="1:8" s="59" customFormat="1" ht="11.25">
      <c r="A625" s="273"/>
      <c r="B625" s="176" t="s">
        <v>167</v>
      </c>
      <c r="C625" s="32"/>
      <c r="D625" s="248"/>
      <c r="E625" s="249"/>
      <c r="F625" s="249"/>
      <c r="G625" s="250"/>
      <c r="H625" s="249"/>
    </row>
    <row r="626" spans="1:8" s="59" customFormat="1" ht="22.5">
      <c r="A626" s="175" t="s">
        <v>74</v>
      </c>
      <c r="B626" s="175" t="s">
        <v>554</v>
      </c>
      <c r="C626" s="32"/>
      <c r="D626" s="248"/>
      <c r="E626" s="249"/>
      <c r="F626" s="249"/>
      <c r="G626" s="250"/>
      <c r="H626" s="249"/>
    </row>
    <row r="627" spans="1:8" s="59" customFormat="1" ht="11.25">
      <c r="A627" s="292"/>
      <c r="B627" s="293"/>
      <c r="C627" s="293"/>
      <c r="D627" s="293"/>
      <c r="E627" s="293"/>
      <c r="F627" s="293"/>
      <c r="G627" s="293"/>
      <c r="H627" s="293"/>
    </row>
    <row r="628" spans="1:8" s="59" customFormat="1" ht="51">
      <c r="A628" s="294" t="s">
        <v>717</v>
      </c>
      <c r="B628" s="295"/>
      <c r="C628" s="30" t="s">
        <v>5</v>
      </c>
      <c r="D628" s="117" t="s">
        <v>6</v>
      </c>
      <c r="E628" s="117" t="s">
        <v>7</v>
      </c>
      <c r="F628" s="118" t="s">
        <v>8</v>
      </c>
      <c r="G628" s="117" t="s">
        <v>9</v>
      </c>
      <c r="H628" s="118" t="s">
        <v>10</v>
      </c>
    </row>
    <row r="629" spans="1:8" s="59" customFormat="1" ht="12.75">
      <c r="A629" s="86" t="s">
        <v>79</v>
      </c>
      <c r="B629" s="67" t="s">
        <v>12</v>
      </c>
      <c r="C629" s="31"/>
      <c r="D629" s="117">
        <v>1</v>
      </c>
      <c r="E629" s="136"/>
      <c r="F629" s="136">
        <f>E629*D629</f>
        <v>0</v>
      </c>
      <c r="G629" s="137">
        <v>0.23</v>
      </c>
      <c r="H629" s="136">
        <f>F629*1.23</f>
        <v>0</v>
      </c>
    </row>
    <row r="630" spans="1:8" s="59" customFormat="1" ht="11.25">
      <c r="A630" s="174" t="s">
        <v>573</v>
      </c>
      <c r="B630" s="178" t="s">
        <v>530</v>
      </c>
      <c r="C630" s="30"/>
      <c r="D630" s="248"/>
      <c r="E630" s="208"/>
      <c r="F630" s="208"/>
      <c r="G630" s="235"/>
      <c r="H630" s="208"/>
    </row>
    <row r="631" spans="1:8" s="59" customFormat="1" ht="11.25">
      <c r="A631" s="174" t="s">
        <v>574</v>
      </c>
      <c r="B631" s="178" t="s">
        <v>575</v>
      </c>
      <c r="C631" s="30"/>
      <c r="D631" s="248"/>
      <c r="E631" s="209"/>
      <c r="F631" s="209"/>
      <c r="G631" s="236"/>
      <c r="H631" s="209"/>
    </row>
    <row r="632" spans="1:8" s="59" customFormat="1" ht="11.25">
      <c r="A632" s="178" t="s">
        <v>576</v>
      </c>
      <c r="B632" s="178" t="s">
        <v>577</v>
      </c>
      <c r="C632" s="32"/>
      <c r="D632" s="248"/>
      <c r="E632" s="209"/>
      <c r="F632" s="209"/>
      <c r="G632" s="236"/>
      <c r="H632" s="209"/>
    </row>
    <row r="633" spans="1:8" s="59" customFormat="1" ht="11.25">
      <c r="A633" s="178" t="s">
        <v>578</v>
      </c>
      <c r="B633" s="174" t="s">
        <v>579</v>
      </c>
      <c r="C633" s="32"/>
      <c r="D633" s="248"/>
      <c r="E633" s="209"/>
      <c r="F633" s="209"/>
      <c r="G633" s="236"/>
      <c r="H633" s="209"/>
    </row>
    <row r="634" spans="1:8" s="59" customFormat="1" ht="22.5">
      <c r="A634" s="174" t="s">
        <v>580</v>
      </c>
      <c r="B634" s="178" t="s">
        <v>581</v>
      </c>
      <c r="C634" s="32"/>
      <c r="D634" s="248"/>
      <c r="E634" s="209"/>
      <c r="F634" s="209"/>
      <c r="G634" s="236"/>
      <c r="H634" s="209"/>
    </row>
    <row r="635" spans="1:8" s="59" customFormat="1" ht="11.25">
      <c r="A635" s="178" t="s">
        <v>582</v>
      </c>
      <c r="B635" s="174" t="s">
        <v>583</v>
      </c>
      <c r="C635" s="32"/>
      <c r="D635" s="248"/>
      <c r="E635" s="209"/>
      <c r="F635" s="209"/>
      <c r="G635" s="236"/>
      <c r="H635" s="209"/>
    </row>
    <row r="636" spans="1:8" s="59" customFormat="1" ht="11.25">
      <c r="A636" s="178" t="s">
        <v>584</v>
      </c>
      <c r="B636" s="174" t="s">
        <v>585</v>
      </c>
      <c r="C636" s="32"/>
      <c r="D636" s="248"/>
      <c r="E636" s="209"/>
      <c r="F636" s="209"/>
      <c r="G636" s="236"/>
      <c r="H636" s="209"/>
    </row>
    <row r="637" spans="1:8" s="59" customFormat="1" ht="11.25">
      <c r="A637" s="178" t="s">
        <v>586</v>
      </c>
      <c r="B637" s="174" t="s">
        <v>587</v>
      </c>
      <c r="C637" s="32"/>
      <c r="D637" s="248"/>
      <c r="E637" s="209"/>
      <c r="F637" s="209"/>
      <c r="G637" s="236"/>
      <c r="H637" s="209"/>
    </row>
    <row r="638" spans="1:8" s="59" customFormat="1" ht="45">
      <c r="A638" s="174" t="s">
        <v>588</v>
      </c>
      <c r="B638" s="174" t="s">
        <v>589</v>
      </c>
      <c r="C638" s="32"/>
      <c r="D638" s="248"/>
      <c r="E638" s="209"/>
      <c r="F638" s="209"/>
      <c r="G638" s="236"/>
      <c r="H638" s="209"/>
    </row>
    <row r="639" spans="1:8" s="59" customFormat="1" ht="33.75">
      <c r="A639" s="174" t="s">
        <v>590</v>
      </c>
      <c r="B639" s="178" t="s">
        <v>591</v>
      </c>
      <c r="C639" s="32"/>
      <c r="D639" s="248"/>
      <c r="E639" s="209"/>
      <c r="F639" s="209"/>
      <c r="G639" s="236"/>
      <c r="H639" s="209"/>
    </row>
    <row r="640" spans="1:8" s="59" customFormat="1" ht="56.25">
      <c r="A640" s="174" t="s">
        <v>592</v>
      </c>
      <c r="B640" s="178" t="s">
        <v>593</v>
      </c>
      <c r="C640" s="32"/>
      <c r="D640" s="248"/>
      <c r="E640" s="209"/>
      <c r="F640" s="209"/>
      <c r="G640" s="236"/>
      <c r="H640" s="209"/>
    </row>
    <row r="641" spans="1:8" s="59" customFormat="1" ht="45">
      <c r="A641" s="178" t="s">
        <v>594</v>
      </c>
      <c r="B641" s="174" t="s">
        <v>595</v>
      </c>
      <c r="C641" s="32"/>
      <c r="D641" s="248"/>
      <c r="E641" s="209"/>
      <c r="F641" s="209"/>
      <c r="G641" s="236"/>
      <c r="H641" s="209"/>
    </row>
    <row r="642" spans="1:8" s="59" customFormat="1" ht="22.5">
      <c r="A642" s="178" t="s">
        <v>596</v>
      </c>
      <c r="B642" s="174" t="s">
        <v>597</v>
      </c>
      <c r="C642" s="32"/>
      <c r="D642" s="248"/>
      <c r="E642" s="209"/>
      <c r="F642" s="209"/>
      <c r="G642" s="236"/>
      <c r="H642" s="209"/>
    </row>
    <row r="643" spans="1:8" s="59" customFormat="1" ht="11.25">
      <c r="A643" s="295" t="s">
        <v>598</v>
      </c>
      <c r="B643" s="174" t="s">
        <v>599</v>
      </c>
      <c r="C643" s="32"/>
      <c r="D643" s="248"/>
      <c r="E643" s="209"/>
      <c r="F643" s="209"/>
      <c r="G643" s="236"/>
      <c r="H643" s="209"/>
    </row>
    <row r="644" spans="1:8" s="59" customFormat="1" ht="11.25">
      <c r="A644" s="295"/>
      <c r="B644" s="174" t="s">
        <v>600</v>
      </c>
      <c r="C644" s="32"/>
      <c r="D644" s="248"/>
      <c r="E644" s="209"/>
      <c r="F644" s="209"/>
      <c r="G644" s="236"/>
      <c r="H644" s="209"/>
    </row>
    <row r="645" spans="1:8" s="59" customFormat="1" ht="11.25">
      <c r="A645" s="295"/>
      <c r="B645" s="174" t="s">
        <v>601</v>
      </c>
      <c r="C645" s="32"/>
      <c r="D645" s="248"/>
      <c r="E645" s="209"/>
      <c r="F645" s="209"/>
      <c r="G645" s="236"/>
      <c r="H645" s="209"/>
    </row>
    <row r="646" spans="1:8" s="59" customFormat="1" ht="22.5">
      <c r="A646" s="295"/>
      <c r="B646" s="174" t="s">
        <v>602</v>
      </c>
      <c r="C646" s="32"/>
      <c r="D646" s="248"/>
      <c r="E646" s="209"/>
      <c r="F646" s="209"/>
      <c r="G646" s="236"/>
      <c r="H646" s="209"/>
    </row>
    <row r="647" spans="1:8" s="59" customFormat="1" ht="33.75">
      <c r="A647" s="295"/>
      <c r="B647" s="174" t="s">
        <v>603</v>
      </c>
      <c r="C647" s="32"/>
      <c r="D647" s="248"/>
      <c r="E647" s="209"/>
      <c r="F647" s="209"/>
      <c r="G647" s="236"/>
      <c r="H647" s="209"/>
    </row>
    <row r="648" spans="1:8" s="59" customFormat="1" ht="22.5">
      <c r="A648" s="295"/>
      <c r="B648" s="174" t="s">
        <v>604</v>
      </c>
      <c r="C648" s="32"/>
      <c r="D648" s="248"/>
      <c r="E648" s="209"/>
      <c r="F648" s="209"/>
      <c r="G648" s="236"/>
      <c r="H648" s="209"/>
    </row>
    <row r="649" spans="1:8" s="59" customFormat="1" ht="11.25">
      <c r="A649" s="178" t="s">
        <v>605</v>
      </c>
      <c r="B649" s="174" t="s">
        <v>606</v>
      </c>
      <c r="C649" s="32"/>
      <c r="D649" s="248"/>
      <c r="E649" s="209"/>
      <c r="F649" s="209"/>
      <c r="G649" s="236"/>
      <c r="H649" s="209"/>
    </row>
    <row r="650" spans="1:8" s="59" customFormat="1" ht="33.75">
      <c r="A650" s="178" t="s">
        <v>607</v>
      </c>
      <c r="B650" s="174" t="s">
        <v>608</v>
      </c>
      <c r="C650" s="32"/>
      <c r="D650" s="248"/>
      <c r="E650" s="209"/>
      <c r="F650" s="209"/>
      <c r="G650" s="236"/>
      <c r="H650" s="209"/>
    </row>
    <row r="651" spans="1:8" s="59" customFormat="1" ht="45">
      <c r="A651" s="178" t="s">
        <v>609</v>
      </c>
      <c r="B651" s="174" t="s">
        <v>610</v>
      </c>
      <c r="C651" s="32"/>
      <c r="D651" s="248"/>
      <c r="E651" s="209"/>
      <c r="F651" s="209"/>
      <c r="G651" s="236"/>
      <c r="H651" s="209"/>
    </row>
    <row r="652" spans="1:8" s="59" customFormat="1" ht="11.25">
      <c r="A652" s="178" t="s">
        <v>611</v>
      </c>
      <c r="B652" s="174" t="s">
        <v>612</v>
      </c>
      <c r="C652" s="32"/>
      <c r="D652" s="248"/>
      <c r="E652" s="209"/>
      <c r="F652" s="209"/>
      <c r="G652" s="236"/>
      <c r="H652" s="209"/>
    </row>
    <row r="653" spans="1:8" s="59" customFormat="1" ht="11.25">
      <c r="A653" s="178" t="s">
        <v>613</v>
      </c>
      <c r="B653" s="174" t="s">
        <v>614</v>
      </c>
      <c r="C653" s="32"/>
      <c r="D653" s="248"/>
      <c r="E653" s="209"/>
      <c r="F653" s="209"/>
      <c r="G653" s="236"/>
      <c r="H653" s="209"/>
    </row>
    <row r="654" spans="1:8" s="59" customFormat="1" ht="22.5">
      <c r="A654" s="178" t="s">
        <v>70</v>
      </c>
      <c r="B654" s="174" t="s">
        <v>615</v>
      </c>
      <c r="C654" s="32"/>
      <c r="D654" s="248"/>
      <c r="E654" s="210"/>
      <c r="F654" s="210"/>
      <c r="G654" s="237"/>
      <c r="H654" s="210"/>
    </row>
    <row r="656" spans="1:8" s="59" customFormat="1" ht="51">
      <c r="A656" s="277" t="s">
        <v>718</v>
      </c>
      <c r="B656" s="278"/>
      <c r="C656" s="198" t="s">
        <v>5</v>
      </c>
      <c r="D656" s="117" t="s">
        <v>6</v>
      </c>
      <c r="E656" s="117" t="s">
        <v>7</v>
      </c>
      <c r="F656" s="118" t="s">
        <v>8</v>
      </c>
      <c r="G656" s="117" t="s">
        <v>9</v>
      </c>
      <c r="H656" s="118" t="s">
        <v>10</v>
      </c>
    </row>
    <row r="657" spans="1:8" s="88" customFormat="1" ht="45">
      <c r="A657" s="175" t="s">
        <v>616</v>
      </c>
      <c r="B657" s="9" t="s">
        <v>12</v>
      </c>
      <c r="C657" s="89"/>
      <c r="D657" s="128">
        <v>2</v>
      </c>
      <c r="E657" s="196"/>
      <c r="F657" s="196">
        <f t="shared" ref="F657:F666" si="0">E657*D657</f>
        <v>0</v>
      </c>
      <c r="G657" s="197">
        <v>0.23</v>
      </c>
      <c r="H657" s="196">
        <f t="shared" ref="H657:H666" si="1">F657*1.23</f>
        <v>0</v>
      </c>
    </row>
    <row r="658" spans="1:8" s="88" customFormat="1" ht="12.75">
      <c r="A658" s="175" t="s">
        <v>617</v>
      </c>
      <c r="B658" s="9" t="s">
        <v>12</v>
      </c>
      <c r="C658" s="89"/>
      <c r="D658" s="128">
        <v>1</v>
      </c>
      <c r="E658" s="136"/>
      <c r="F658" s="136">
        <f t="shared" si="0"/>
        <v>0</v>
      </c>
      <c r="G658" s="137">
        <v>0.23</v>
      </c>
      <c r="H658" s="136">
        <f t="shared" si="1"/>
        <v>0</v>
      </c>
    </row>
    <row r="659" spans="1:8" s="88" customFormat="1" ht="12.75">
      <c r="A659" s="175" t="s">
        <v>618</v>
      </c>
      <c r="B659" s="9" t="s">
        <v>12</v>
      </c>
      <c r="C659" s="89"/>
      <c r="D659" s="128">
        <v>9</v>
      </c>
      <c r="E659" s="136"/>
      <c r="F659" s="136">
        <f t="shared" si="0"/>
        <v>0</v>
      </c>
      <c r="G659" s="137">
        <v>0.23</v>
      </c>
      <c r="H659" s="136">
        <f t="shared" si="1"/>
        <v>0</v>
      </c>
    </row>
    <row r="660" spans="1:8" s="88" customFormat="1" ht="12.75">
      <c r="A660" s="175" t="s">
        <v>619</v>
      </c>
      <c r="B660" s="9" t="s">
        <v>12</v>
      </c>
      <c r="C660" s="89"/>
      <c r="D660" s="128">
        <v>1</v>
      </c>
      <c r="E660" s="136"/>
      <c r="F660" s="136">
        <f t="shared" si="0"/>
        <v>0</v>
      </c>
      <c r="G660" s="137">
        <v>0.23</v>
      </c>
      <c r="H660" s="136">
        <f t="shared" si="1"/>
        <v>0</v>
      </c>
    </row>
    <row r="661" spans="1:8" s="88" customFormat="1" ht="56.25">
      <c r="A661" s="175" t="s">
        <v>620</v>
      </c>
      <c r="B661" s="9" t="s">
        <v>12</v>
      </c>
      <c r="C661" s="89"/>
      <c r="D661" s="128">
        <v>1</v>
      </c>
      <c r="E661" s="136"/>
      <c r="F661" s="136">
        <f t="shared" si="0"/>
        <v>0</v>
      </c>
      <c r="G661" s="137">
        <v>0.23</v>
      </c>
      <c r="H661" s="136">
        <f t="shared" si="1"/>
        <v>0</v>
      </c>
    </row>
    <row r="662" spans="1:8" s="88" customFormat="1" ht="22.5">
      <c r="A662" s="175" t="s">
        <v>621</v>
      </c>
      <c r="B662" s="9" t="s">
        <v>12</v>
      </c>
      <c r="C662" s="89"/>
      <c r="D662" s="128">
        <v>2</v>
      </c>
      <c r="E662" s="136"/>
      <c r="F662" s="136">
        <f t="shared" si="0"/>
        <v>0</v>
      </c>
      <c r="G662" s="137">
        <v>0.23</v>
      </c>
      <c r="H662" s="136">
        <f t="shared" si="1"/>
        <v>0</v>
      </c>
    </row>
    <row r="663" spans="1:8" s="88" customFormat="1" ht="22.5">
      <c r="A663" s="175" t="s">
        <v>622</v>
      </c>
      <c r="B663" s="9" t="s">
        <v>12</v>
      </c>
      <c r="C663" s="89"/>
      <c r="D663" s="128">
        <v>2</v>
      </c>
      <c r="E663" s="136"/>
      <c r="F663" s="136">
        <f t="shared" si="0"/>
        <v>0</v>
      </c>
      <c r="G663" s="137">
        <v>0.23</v>
      </c>
      <c r="H663" s="136">
        <f t="shared" si="1"/>
        <v>0</v>
      </c>
    </row>
    <row r="664" spans="1:8" s="88" customFormat="1" ht="22.5">
      <c r="A664" s="190" t="s">
        <v>623</v>
      </c>
      <c r="B664" s="13" t="s">
        <v>12</v>
      </c>
      <c r="C664" s="191"/>
      <c r="D664" s="192">
        <v>7</v>
      </c>
      <c r="E664" s="135"/>
      <c r="F664" s="135">
        <f t="shared" si="0"/>
        <v>0</v>
      </c>
      <c r="G664" s="143">
        <v>0.23</v>
      </c>
      <c r="H664" s="135">
        <f t="shared" si="1"/>
        <v>0</v>
      </c>
    </row>
    <row r="665" spans="1:8" s="88" customFormat="1" ht="45">
      <c r="A665" s="200" t="s">
        <v>721</v>
      </c>
      <c r="B665" s="194" t="s">
        <v>12</v>
      </c>
      <c r="C665" s="195"/>
      <c r="D665" s="189">
        <v>1</v>
      </c>
      <c r="E665" s="182"/>
      <c r="F665" s="182">
        <f t="shared" si="0"/>
        <v>0</v>
      </c>
      <c r="G665" s="143">
        <v>0.23</v>
      </c>
      <c r="H665" s="182">
        <f t="shared" si="1"/>
        <v>0</v>
      </c>
    </row>
    <row r="666" spans="1:8" s="88" customFormat="1" ht="33.75">
      <c r="A666" s="201" t="s">
        <v>722</v>
      </c>
      <c r="B666" s="86" t="s">
        <v>12</v>
      </c>
      <c r="C666" s="193"/>
      <c r="D666" s="186">
        <v>2</v>
      </c>
      <c r="E666" s="187"/>
      <c r="F666" s="187">
        <f t="shared" si="0"/>
        <v>0</v>
      </c>
      <c r="G666" s="188">
        <v>0.23</v>
      </c>
      <c r="H666" s="187">
        <f t="shared" si="1"/>
        <v>0</v>
      </c>
    </row>
    <row r="667" spans="1:8" s="59" customFormat="1" ht="12.75">
      <c r="A667" s="62"/>
      <c r="B667" s="63"/>
      <c r="D667" s="115"/>
      <c r="E667" s="115"/>
      <c r="F667" s="116"/>
      <c r="G667" s="115"/>
      <c r="H667" s="116"/>
    </row>
    <row r="668" spans="1:8" s="59" customFormat="1" ht="51">
      <c r="A668" s="279" t="s">
        <v>719</v>
      </c>
      <c r="B668" s="280"/>
      <c r="C668" s="60" t="s">
        <v>5</v>
      </c>
      <c r="D668" s="127" t="s">
        <v>6</v>
      </c>
      <c r="E668" s="127" t="s">
        <v>7</v>
      </c>
      <c r="F668" s="129" t="s">
        <v>8</v>
      </c>
      <c r="G668" s="127" t="s">
        <v>9</v>
      </c>
      <c r="H668" s="129" t="s">
        <v>10</v>
      </c>
    </row>
    <row r="669" spans="1:8" s="88" customFormat="1" ht="22.5">
      <c r="A669" s="90" t="s">
        <v>624</v>
      </c>
      <c r="B669" s="9" t="s">
        <v>12</v>
      </c>
      <c r="C669" s="89"/>
      <c r="D669" s="128">
        <v>48</v>
      </c>
      <c r="E669" s="136"/>
      <c r="F669" s="136">
        <f>E669*D669</f>
        <v>0</v>
      </c>
      <c r="G669" s="137">
        <v>0.23</v>
      </c>
      <c r="H669" s="136">
        <f>F669*1.23</f>
        <v>0</v>
      </c>
    </row>
    <row r="670" spans="1:8" s="88" customFormat="1" ht="78.75">
      <c r="A670" s="90" t="s">
        <v>685</v>
      </c>
      <c r="B670" s="9" t="s">
        <v>12</v>
      </c>
      <c r="C670" s="89"/>
      <c r="D670" s="128">
        <v>21</v>
      </c>
      <c r="E670" s="136"/>
      <c r="F670" s="136">
        <f t="shared" ref="F670:F674" si="2">E670*D670</f>
        <v>0</v>
      </c>
      <c r="G670" s="137">
        <v>0.23</v>
      </c>
      <c r="H670" s="136">
        <f t="shared" ref="H670:H674" si="3">F670*1.23</f>
        <v>0</v>
      </c>
    </row>
    <row r="671" spans="1:8" s="88" customFormat="1" ht="12.75">
      <c r="A671" s="90" t="s">
        <v>625</v>
      </c>
      <c r="B671" s="9" t="s">
        <v>12</v>
      </c>
      <c r="C671" s="89"/>
      <c r="D671" s="128">
        <v>1</v>
      </c>
      <c r="E671" s="136"/>
      <c r="F671" s="136">
        <f t="shared" si="2"/>
        <v>0</v>
      </c>
      <c r="G671" s="137">
        <v>0.23</v>
      </c>
      <c r="H671" s="136">
        <f t="shared" si="3"/>
        <v>0</v>
      </c>
    </row>
    <row r="672" spans="1:8" s="88" customFormat="1" ht="22.5">
      <c r="A672" s="90" t="s">
        <v>626</v>
      </c>
      <c r="B672" s="9" t="s">
        <v>12</v>
      </c>
      <c r="C672" s="89"/>
      <c r="D672" s="128">
        <v>100</v>
      </c>
      <c r="E672" s="136"/>
      <c r="F672" s="136">
        <f t="shared" si="2"/>
        <v>0</v>
      </c>
      <c r="G672" s="137">
        <v>0.23</v>
      </c>
      <c r="H672" s="136">
        <f t="shared" si="3"/>
        <v>0</v>
      </c>
    </row>
    <row r="673" spans="1:8" s="88" customFormat="1" ht="45">
      <c r="A673" s="202" t="s">
        <v>723</v>
      </c>
      <c r="B673" s="9"/>
      <c r="C673" s="89"/>
      <c r="D673" s="128">
        <v>2</v>
      </c>
      <c r="E673" s="136"/>
      <c r="F673" s="136">
        <f t="shared" si="2"/>
        <v>0</v>
      </c>
      <c r="G673" s="137">
        <v>0.23</v>
      </c>
      <c r="H673" s="136">
        <f t="shared" si="3"/>
        <v>0</v>
      </c>
    </row>
    <row r="674" spans="1:8" s="88" customFormat="1" ht="22.5">
      <c r="A674" s="90" t="s">
        <v>627</v>
      </c>
      <c r="B674" s="9" t="s">
        <v>12</v>
      </c>
      <c r="C674" s="89"/>
      <c r="D674" s="128">
        <v>1</v>
      </c>
      <c r="E674" s="136"/>
      <c r="F674" s="136">
        <f t="shared" si="2"/>
        <v>0</v>
      </c>
      <c r="G674" s="137">
        <v>0.23</v>
      </c>
      <c r="H674" s="136">
        <f t="shared" si="3"/>
        <v>0</v>
      </c>
    </row>
    <row r="675" spans="1:8" s="59" customFormat="1" ht="11.25">
      <c r="A675" s="281"/>
      <c r="B675" s="282"/>
      <c r="C675" s="282"/>
      <c r="D675" s="282"/>
      <c r="E675" s="282"/>
      <c r="F675" s="282"/>
      <c r="G675" s="282"/>
      <c r="H675" s="283"/>
    </row>
    <row r="676" spans="1:8" s="59" customFormat="1" ht="12.75">
      <c r="A676" s="91" t="s">
        <v>628</v>
      </c>
      <c r="B676" s="92"/>
      <c r="C676" s="93"/>
      <c r="D676" s="284"/>
      <c r="E676" s="285"/>
      <c r="F676" s="285"/>
      <c r="G676" s="285"/>
      <c r="H676" s="286"/>
    </row>
    <row r="677" spans="1:8" s="59" customFormat="1" ht="12.75">
      <c r="A677" s="94"/>
      <c r="B677" s="95" t="s">
        <v>629</v>
      </c>
      <c r="C677" s="96"/>
      <c r="D677" s="119"/>
      <c r="E677" s="5"/>
      <c r="F677" s="130"/>
      <c r="G677" s="5"/>
      <c r="H677" s="130"/>
    </row>
    <row r="678" spans="1:8" s="59" customFormat="1" ht="12.75">
      <c r="A678" s="94"/>
      <c r="B678" s="95" t="s">
        <v>630</v>
      </c>
      <c r="C678" s="96"/>
      <c r="D678" s="130"/>
      <c r="E678" s="5"/>
      <c r="F678" s="130"/>
      <c r="G678" s="5"/>
      <c r="H678" s="130"/>
    </row>
    <row r="679" spans="1:8" s="59" customFormat="1" ht="12.75">
      <c r="A679" s="94"/>
      <c r="B679" s="38"/>
      <c r="C679" s="97"/>
      <c r="D679" s="5"/>
      <c r="E679" s="130"/>
      <c r="F679" s="130"/>
      <c r="G679" s="5"/>
      <c r="H679" s="130"/>
    </row>
    <row r="680" spans="1:8" s="59" customFormat="1" ht="22.5">
      <c r="A680" s="94"/>
      <c r="B680" s="38"/>
      <c r="C680" s="97" t="s">
        <v>631</v>
      </c>
      <c r="D680" s="5"/>
      <c r="E680" s="5"/>
      <c r="F680" s="130"/>
      <c r="G680" s="5"/>
      <c r="H680" s="130"/>
    </row>
    <row r="681" spans="1:8" s="59" customFormat="1" ht="12.75">
      <c r="A681" s="94"/>
      <c r="B681" s="38"/>
      <c r="C681" s="97"/>
      <c r="D681" s="5"/>
      <c r="E681" s="5"/>
      <c r="F681" s="130"/>
      <c r="G681" s="5"/>
      <c r="H681" s="130"/>
    </row>
    <row r="682" spans="1:8" s="59" customFormat="1" ht="12.75">
      <c r="A682" s="94"/>
      <c r="B682" s="38"/>
      <c r="C682" s="97"/>
      <c r="D682" s="5"/>
      <c r="E682" s="5"/>
      <c r="F682" s="130"/>
      <c r="G682" s="5"/>
      <c r="H682" s="130"/>
    </row>
    <row r="683" spans="1:8" s="59" customFormat="1" ht="12.75">
      <c r="A683" s="94"/>
      <c r="B683" s="38"/>
      <c r="C683" s="97" t="s">
        <v>632</v>
      </c>
      <c r="D683" s="5"/>
      <c r="E683" s="5"/>
      <c r="F683" s="130"/>
      <c r="G683" s="5"/>
      <c r="H683" s="130"/>
    </row>
    <row r="684" spans="1:8" s="59" customFormat="1" ht="11.25">
      <c r="A684" s="287" t="s">
        <v>633</v>
      </c>
      <c r="B684" s="287"/>
      <c r="C684" s="287"/>
      <c r="D684" s="287"/>
      <c r="E684" s="287"/>
      <c r="F684" s="287"/>
      <c r="G684" s="287"/>
      <c r="H684" s="287"/>
    </row>
    <row r="685" spans="1:8" s="59" customFormat="1" ht="12.75">
      <c r="A685" s="94"/>
      <c r="B685" s="38"/>
      <c r="C685" s="97"/>
      <c r="D685" s="5"/>
      <c r="E685" s="5"/>
      <c r="F685" s="130"/>
      <c r="G685" s="5"/>
      <c r="H685" s="130"/>
    </row>
    <row r="686" spans="1:8" s="59" customFormat="1" ht="12.75">
      <c r="A686" s="98" t="s">
        <v>634</v>
      </c>
      <c r="B686" s="99"/>
      <c r="C686" s="100"/>
      <c r="D686" s="131"/>
      <c r="E686" s="131"/>
      <c r="F686" s="132"/>
      <c r="G686" s="131"/>
      <c r="H686" s="126"/>
    </row>
    <row r="687" spans="1:8" s="59" customFormat="1" ht="12.75">
      <c r="A687" s="101" t="s">
        <v>635</v>
      </c>
      <c r="B687" s="99"/>
      <c r="C687" s="100"/>
      <c r="D687" s="131"/>
      <c r="E687" s="131"/>
      <c r="F687" s="132"/>
      <c r="G687" s="131"/>
      <c r="H687" s="126"/>
    </row>
    <row r="688" spans="1:8" s="59" customFormat="1" ht="12.75">
      <c r="A688" s="101" t="s">
        <v>636</v>
      </c>
      <c r="B688" s="99"/>
      <c r="C688" s="100"/>
      <c r="D688" s="131"/>
      <c r="E688" s="131"/>
      <c r="F688" s="132"/>
      <c r="G688" s="131"/>
      <c r="H688" s="126"/>
    </row>
    <row r="689" spans="1:8" s="59" customFormat="1" ht="12.75">
      <c r="A689" s="101"/>
      <c r="B689" s="102"/>
      <c r="C689" s="103"/>
      <c r="D689" s="133"/>
      <c r="E689" s="133"/>
      <c r="F689" s="134"/>
      <c r="G689" s="133"/>
      <c r="H689" s="134"/>
    </row>
    <row r="690" spans="1:8" s="59" customFormat="1" ht="12.75">
      <c r="A690" s="98" t="s">
        <v>637</v>
      </c>
      <c r="B690" s="99"/>
      <c r="C690" s="103"/>
      <c r="D690" s="133"/>
      <c r="E690" s="133"/>
      <c r="F690" s="134"/>
      <c r="G690" s="133"/>
      <c r="H690" s="134"/>
    </row>
    <row r="691" spans="1:8" s="59" customFormat="1" ht="12.75">
      <c r="A691" s="94" t="s">
        <v>638</v>
      </c>
      <c r="B691" s="99"/>
      <c r="C691" s="103"/>
      <c r="D691" s="133"/>
      <c r="E691" s="133"/>
      <c r="F691" s="134"/>
      <c r="G691" s="133"/>
      <c r="H691" s="134"/>
    </row>
    <row r="692" spans="1:8" s="59" customFormat="1" ht="12.75">
      <c r="A692" s="94" t="s">
        <v>639</v>
      </c>
      <c r="B692" s="99"/>
      <c r="C692" s="103"/>
      <c r="D692" s="133"/>
      <c r="E692" s="133"/>
      <c r="F692" s="134"/>
      <c r="G692" s="133"/>
      <c r="H692" s="134"/>
    </row>
    <row r="693" spans="1:8" s="59" customFormat="1" ht="12.75">
      <c r="A693" s="98" t="s">
        <v>640</v>
      </c>
      <c r="B693" s="99"/>
      <c r="C693" s="103"/>
      <c r="D693" s="133"/>
      <c r="E693" s="133"/>
      <c r="F693" s="134"/>
      <c r="G693" s="133"/>
      <c r="H693" s="134"/>
    </row>
    <row r="694" spans="1:8" s="59" customFormat="1" ht="12.75">
      <c r="A694" s="62"/>
      <c r="B694" s="63"/>
      <c r="D694" s="115"/>
      <c r="E694" s="115"/>
      <c r="F694" s="116"/>
      <c r="G694" s="115"/>
      <c r="H694" s="116"/>
    </row>
    <row r="695" spans="1:8" s="1" customFormat="1" ht="12.75">
      <c r="B695" s="104"/>
      <c r="D695" s="108"/>
      <c r="E695" s="108"/>
      <c r="F695" s="109"/>
      <c r="G695" s="108"/>
      <c r="H695" s="109"/>
    </row>
  </sheetData>
  <mergeCells count="209">
    <mergeCell ref="A656:B656"/>
    <mergeCell ref="A668:B668"/>
    <mergeCell ref="A675:H675"/>
    <mergeCell ref="D676:H676"/>
    <mergeCell ref="A684:H684"/>
    <mergeCell ref="A5:B5"/>
    <mergeCell ref="A9:H9"/>
    <mergeCell ref="A627:H627"/>
    <mergeCell ref="A628:B628"/>
    <mergeCell ref="D630:D654"/>
    <mergeCell ref="E630:E654"/>
    <mergeCell ref="F630:F654"/>
    <mergeCell ref="G630:G654"/>
    <mergeCell ref="H630:H654"/>
    <mergeCell ref="A643:A648"/>
    <mergeCell ref="A606:A607"/>
    <mergeCell ref="A609:H609"/>
    <mergeCell ref="A610:B610"/>
    <mergeCell ref="D612:D626"/>
    <mergeCell ref="E612:E626"/>
    <mergeCell ref="F612:F626"/>
    <mergeCell ref="G612:G626"/>
    <mergeCell ref="H612:H626"/>
    <mergeCell ref="A617:A618"/>
    <mergeCell ref="A624:A625"/>
    <mergeCell ref="A580:H580"/>
    <mergeCell ref="A581:B581"/>
    <mergeCell ref="D583:D608"/>
    <mergeCell ref="E583:E608"/>
    <mergeCell ref="F583:F608"/>
    <mergeCell ref="G583:G608"/>
    <mergeCell ref="H583:H608"/>
    <mergeCell ref="A594:A596"/>
    <mergeCell ref="A597:A599"/>
    <mergeCell ref="A601:A602"/>
    <mergeCell ref="A548:B548"/>
    <mergeCell ref="D550:D579"/>
    <mergeCell ref="E550:E579"/>
    <mergeCell ref="F550:F579"/>
    <mergeCell ref="G550:G579"/>
    <mergeCell ref="H550:H579"/>
    <mergeCell ref="A567:A569"/>
    <mergeCell ref="A571:A573"/>
    <mergeCell ref="A577:A578"/>
    <mergeCell ref="A521:B521"/>
    <mergeCell ref="D523:D546"/>
    <mergeCell ref="E523:E546"/>
    <mergeCell ref="F523:F546"/>
    <mergeCell ref="G523:G546"/>
    <mergeCell ref="H523:H546"/>
    <mergeCell ref="A501:B501"/>
    <mergeCell ref="D503:D519"/>
    <mergeCell ref="E503:E519"/>
    <mergeCell ref="F503:F519"/>
    <mergeCell ref="G503:G519"/>
    <mergeCell ref="H503:H519"/>
    <mergeCell ref="A482:B482"/>
    <mergeCell ref="D484:D499"/>
    <mergeCell ref="E484:E499"/>
    <mergeCell ref="F484:F499"/>
    <mergeCell ref="G484:G499"/>
    <mergeCell ref="H484:H499"/>
    <mergeCell ref="A461:B461"/>
    <mergeCell ref="D463:D480"/>
    <mergeCell ref="E463:E480"/>
    <mergeCell ref="F463:F480"/>
    <mergeCell ref="G463:G480"/>
    <mergeCell ref="H463:H480"/>
    <mergeCell ref="A436:B436"/>
    <mergeCell ref="D438:D459"/>
    <mergeCell ref="E438:E459"/>
    <mergeCell ref="F438:F459"/>
    <mergeCell ref="G438:G459"/>
    <mergeCell ref="H438:H459"/>
    <mergeCell ref="A410:B410"/>
    <mergeCell ref="D412:D434"/>
    <mergeCell ref="E412:E434"/>
    <mergeCell ref="F412:F434"/>
    <mergeCell ref="G412:G434"/>
    <mergeCell ref="H412:H434"/>
    <mergeCell ref="A380:B380"/>
    <mergeCell ref="D382:D408"/>
    <mergeCell ref="E382:E408"/>
    <mergeCell ref="F382:F408"/>
    <mergeCell ref="G382:G408"/>
    <mergeCell ref="H382:H408"/>
    <mergeCell ref="A385:A386"/>
    <mergeCell ref="A400:A402"/>
    <mergeCell ref="A407:A408"/>
    <mergeCell ref="A368:B368"/>
    <mergeCell ref="D370:D378"/>
    <mergeCell ref="E370:E378"/>
    <mergeCell ref="F370:F378"/>
    <mergeCell ref="G370:G378"/>
    <mergeCell ref="H370:H378"/>
    <mergeCell ref="A356:B356"/>
    <mergeCell ref="D358:D366"/>
    <mergeCell ref="E358:E366"/>
    <mergeCell ref="F358:F366"/>
    <mergeCell ref="G358:G366"/>
    <mergeCell ref="H358:H366"/>
    <mergeCell ref="A344:B344"/>
    <mergeCell ref="D346:D354"/>
    <mergeCell ref="E346:E354"/>
    <mergeCell ref="F346:F354"/>
    <mergeCell ref="G346:G354"/>
    <mergeCell ref="H346:H354"/>
    <mergeCell ref="A322:B322"/>
    <mergeCell ref="D324:D342"/>
    <mergeCell ref="E324:E342"/>
    <mergeCell ref="F324:F342"/>
    <mergeCell ref="G324:G342"/>
    <mergeCell ref="H324:H342"/>
    <mergeCell ref="A299:B299"/>
    <mergeCell ref="D301:D320"/>
    <mergeCell ref="E301:E320"/>
    <mergeCell ref="F301:F320"/>
    <mergeCell ref="G301:G320"/>
    <mergeCell ref="H301:H320"/>
    <mergeCell ref="A311:A320"/>
    <mergeCell ref="A265:B265"/>
    <mergeCell ref="D267:D297"/>
    <mergeCell ref="E267:E297"/>
    <mergeCell ref="F267:F297"/>
    <mergeCell ref="G267:G297"/>
    <mergeCell ref="H267:H297"/>
    <mergeCell ref="A275:A276"/>
    <mergeCell ref="A278:A281"/>
    <mergeCell ref="A284:A297"/>
    <mergeCell ref="G235:G263"/>
    <mergeCell ref="H235:H263"/>
    <mergeCell ref="A239:A241"/>
    <mergeCell ref="A245:A246"/>
    <mergeCell ref="A247:A248"/>
    <mergeCell ref="A249:A251"/>
    <mergeCell ref="A252:A253"/>
    <mergeCell ref="A206:A218"/>
    <mergeCell ref="A219:A228"/>
    <mergeCell ref="A233:B233"/>
    <mergeCell ref="D235:D263"/>
    <mergeCell ref="E235:E263"/>
    <mergeCell ref="F235:F263"/>
    <mergeCell ref="A180:B180"/>
    <mergeCell ref="D182:D231"/>
    <mergeCell ref="E182:E231"/>
    <mergeCell ref="F182:F231"/>
    <mergeCell ref="G182:G231"/>
    <mergeCell ref="H182:H231"/>
    <mergeCell ref="A192:A193"/>
    <mergeCell ref="A194:A195"/>
    <mergeCell ref="A196:A198"/>
    <mergeCell ref="A199:A200"/>
    <mergeCell ref="D150:D178"/>
    <mergeCell ref="E150:E178"/>
    <mergeCell ref="F150:F178"/>
    <mergeCell ref="G150:G178"/>
    <mergeCell ref="H150:H178"/>
    <mergeCell ref="A154:A156"/>
    <mergeCell ref="A160:A161"/>
    <mergeCell ref="A162:A163"/>
    <mergeCell ref="A164:A166"/>
    <mergeCell ref="A167:A168"/>
    <mergeCell ref="E113:E146"/>
    <mergeCell ref="F113:F146"/>
    <mergeCell ref="G113:G146"/>
    <mergeCell ref="H113:H146"/>
    <mergeCell ref="H82:H109"/>
    <mergeCell ref="A148:B148"/>
    <mergeCell ref="A117:A118"/>
    <mergeCell ref="A133:A139"/>
    <mergeCell ref="A140:A142"/>
    <mergeCell ref="A130:A131"/>
    <mergeCell ref="A119:A122"/>
    <mergeCell ref="D113:D146"/>
    <mergeCell ref="A111:B111"/>
    <mergeCell ref="A86:A88"/>
    <mergeCell ref="A92:A93"/>
    <mergeCell ref="D82:D109"/>
    <mergeCell ref="E82:E109"/>
    <mergeCell ref="F82:F109"/>
    <mergeCell ref="A80:B80"/>
    <mergeCell ref="A96:A98"/>
    <mergeCell ref="A99:A100"/>
    <mergeCell ref="A94:A95"/>
    <mergeCell ref="G82:G109"/>
    <mergeCell ref="A61:A63"/>
    <mergeCell ref="A66:B66"/>
    <mergeCell ref="A67:C67"/>
    <mergeCell ref="D68:D78"/>
    <mergeCell ref="E68:E78"/>
    <mergeCell ref="F68:F78"/>
    <mergeCell ref="F13:F64"/>
    <mergeCell ref="G13:G64"/>
    <mergeCell ref="A33:A36"/>
    <mergeCell ref="A39:A47"/>
    <mergeCell ref="B41:B42"/>
    <mergeCell ref="C41:C42"/>
    <mergeCell ref="A48:A55"/>
    <mergeCell ref="A56:A60"/>
    <mergeCell ref="A11:B11"/>
    <mergeCell ref="D13:D64"/>
    <mergeCell ref="E13:E64"/>
    <mergeCell ref="A15:A20"/>
    <mergeCell ref="A25:A26"/>
    <mergeCell ref="B25:B26"/>
    <mergeCell ref="C25:C26"/>
    <mergeCell ref="G68:G78"/>
    <mergeCell ref="H68:H78"/>
    <mergeCell ref="H13:H64"/>
  </mergeCells>
  <pageMargins left="0.7" right="0.7" top="0.75" bottom="0.75" header="0.3" footer="0.3"/>
  <pageSetup paperSize="9" scale="57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SIWZ zad 1</vt:lpstr>
      <vt:lpstr>Arkusz1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oem</cp:lastModifiedBy>
  <cp:lastPrinted>2012-05-09T09:57:35Z</cp:lastPrinted>
  <dcterms:created xsi:type="dcterms:W3CDTF">2012-05-07T13:15:39Z</dcterms:created>
  <dcterms:modified xsi:type="dcterms:W3CDTF">2012-05-10T05:59:38Z</dcterms:modified>
</cp:coreProperties>
</file>