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_" sheetId="2" r:id="rId1"/>
    <sheet name="Arkusz1" sheetId="3" r:id="rId2"/>
  </sheets>
  <calcPr calcId="152511"/>
</workbook>
</file>

<file path=xl/calcChain.xml><?xml version="1.0" encoding="utf-8"?>
<calcChain xmlns="http://schemas.openxmlformats.org/spreadsheetml/2006/main">
  <c r="F40" i="2" l="1"/>
  <c r="F36" i="2"/>
  <c r="F35" i="2"/>
  <c r="F34" i="2"/>
  <c r="F8" i="2" l="1"/>
  <c r="E39" i="2"/>
  <c r="E40" i="2"/>
  <c r="E34" i="2"/>
  <c r="E35" i="2"/>
  <c r="E36" i="2"/>
  <c r="F38" i="2"/>
  <c r="F37" i="2"/>
  <c r="F33" i="2"/>
  <c r="H8" i="2" l="1"/>
  <c r="D43" i="2"/>
  <c r="E33" i="2"/>
  <c r="E38" i="2"/>
  <c r="E37" i="2"/>
  <c r="D44" i="2" l="1"/>
</calcChain>
</file>

<file path=xl/sharedStrings.xml><?xml version="1.0" encoding="utf-8"?>
<sst xmlns="http://schemas.openxmlformats.org/spreadsheetml/2006/main" count="74" uniqueCount="64">
  <si>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</si>
  <si>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</si>
  <si>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</si>
  <si>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</si>
  <si>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</si>
  <si>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</si>
  <si>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</si>
  <si>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</si>
  <si>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Tak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</si>
  <si>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</si>
  <si>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</si>
  <si>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</si>
  <si>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Producent</t>
  </si>
  <si>
    <t>Interfejsy</t>
  </si>
  <si>
    <t>Data i podpis upełnomocnionego przedstawiciela wykonawcy:</t>
  </si>
  <si>
    <t>Listwa zasilająco-filtrująca [5 gniazd 3 mb/min]</t>
  </si>
  <si>
    <t xml:space="preserve">Kamera internetowa wyposażona w funkcje: </t>
  </si>
  <si>
    <t>Kabel RJ-45 min. kat. 6</t>
  </si>
  <si>
    <t>5 m</t>
  </si>
  <si>
    <t>3 m</t>
  </si>
  <si>
    <t>1 m</t>
  </si>
  <si>
    <t>Przełącznik szerokopasmowy niezarządzalny do sieci przewodowej [min. 8 portów]</t>
  </si>
  <si>
    <t>Kabel USB 2.0 z aktywnym wzmaczniaczem sygnału [min. dł. 5m, parametry umożliwiające podłączenie kamery internetowej]</t>
  </si>
  <si>
    <r>
      <rPr>
        <b/>
        <sz val="12"/>
        <rFont val="Arial"/>
        <family val="2"/>
        <charset val="238"/>
      </rPr>
      <t>Akcesoria i peryferia komputerowe</t>
    </r>
    <r>
      <rPr>
        <sz val="1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(zgodne z opisem pod tabelą)*
</t>
    </r>
    <r>
      <rPr>
        <b/>
        <sz val="8"/>
        <rFont val="Arial"/>
        <family val="2"/>
        <charset val="238"/>
      </rPr>
      <t>(1)</t>
    </r>
  </si>
  <si>
    <t>Rodzaj drukarki</t>
  </si>
  <si>
    <t>Maks. format wydruku</t>
  </si>
  <si>
    <t>A4</t>
  </si>
  <si>
    <t>Wi-Fi</t>
  </si>
  <si>
    <t>LAN</t>
  </si>
  <si>
    <t>Rozdzielczość druku</t>
  </si>
  <si>
    <t>Szybkość druku czerń</t>
  </si>
  <si>
    <t>30 str./min.</t>
  </si>
  <si>
    <t>Wyświetlacz</t>
  </si>
  <si>
    <t>Duplex</t>
  </si>
  <si>
    <t>Pojemnik na papier</t>
  </si>
  <si>
    <t>250 szt.</t>
  </si>
  <si>
    <t>Pamięć (MB)</t>
  </si>
  <si>
    <t>64 Megabyte</t>
  </si>
  <si>
    <t>Waga (kg)</t>
  </si>
  <si>
    <t>max. 12kg</t>
  </si>
  <si>
    <t>Technologia druku</t>
  </si>
  <si>
    <t>laserowa</t>
  </si>
  <si>
    <t>biurowe urządzenie wielofunkcyjna</t>
  </si>
  <si>
    <t>Typ, Zastosowanie.</t>
  </si>
  <si>
    <t>Biurowe urządzenie wykorzystywane do wydruku, tworzenia skanów w formacie pdf. Itp..</t>
  </si>
  <si>
    <t>Druk</t>
  </si>
  <si>
    <t>monochromatyczny</t>
  </si>
  <si>
    <t>USB 2.0 Hi-speed</t>
  </si>
  <si>
    <t>Rozdzielczość w pionie</t>
  </si>
  <si>
    <t>Technologia skanera</t>
  </si>
  <si>
    <t>CIS</t>
  </si>
  <si>
    <t>Optyczna rozdzielczość</t>
  </si>
  <si>
    <t>min. 600x600 dpi</t>
  </si>
  <si>
    <t>Typ bezprzewodowej karty sieciowej</t>
  </si>
  <si>
    <t>IEEE 802.11b/g/n</t>
  </si>
  <si>
    <t>Gwarancja</t>
  </si>
  <si>
    <t>Formularz Cenowy  Zadanie nr 13</t>
  </si>
  <si>
    <r>
      <rPr>
        <b/>
        <sz val="12"/>
        <color indexed="8"/>
        <rFont val="Arial"/>
        <family val="2"/>
        <charset val="238"/>
      </rPr>
      <t xml:space="preserve">Urzadzenie wielofunkcyjne kolorowe A4 z automatycznym drukiem dwustronnym nr 1 +materiały esploatacyjne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</si>
  <si>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>min. 36 miesięcy</t>
  </si>
  <si>
    <t>min. 2400 dpi</t>
  </si>
  <si>
    <t>min. 600 dpi</t>
  </si>
  <si>
    <t>aparatu cyfrowego, kamery internetowej, rozdzielczość trybu video min. 1920x1080 px, interfejs min. 2.0, mikrofon, gwarancja min. 24miesiące.</t>
  </si>
  <si>
    <t xml:space="preserve">Pendrive 32BG USB 3.0 hi-speed, gwarancja 24 miesiące. 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</si>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</sst>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[$-415]#,##0.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8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name val="Calibri"/>
      <family val="2"/>
      <scheme val="minor"/>
    </font>
    <font>
      <sz val="10"/>
      <name val="Cambria"/>
      <family val="1"/>
      <charset val="23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1" fillId="0" borderId="0"/>
    <xf numFmtId="164" fontId="15" fillId="0" borderId="0"/>
  </cellStyleXfs>
  <cellXfs count="79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5" fillId="0" borderId="0" xfId="1" applyFont="1"/>
    <xf numFmtId="49" fontId="5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49" fontId="4" fillId="0" borderId="4" xfId="3" applyNumberFormat="1" applyFont="1" applyFill="1" applyBorder="1" applyAlignment="1">
      <alignment horizontal="center" vertical="top" wrapText="1"/>
    </xf>
    <xf numFmtId="0" fontId="0" fillId="0" borderId="0" xfId="0"/>
    <xf numFmtId="0" fontId="0" fillId="0" borderId="0" xfId="0" applyBorder="1"/>
    <xf numFmtId="49" fontId="6" fillId="0" borderId="4" xfId="3" applyNumberFormat="1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8" fillId="0" borderId="0" xfId="0" applyFont="1" applyBorder="1" applyAlignment="1">
      <alignment vertical="top" wrapText="1"/>
    </xf>
    <xf numFmtId="49" fontId="9" fillId="0" borderId="0" xfId="2" applyNumberFormat="1" applyFont="1" applyFill="1" applyBorder="1" applyAlignment="1">
      <alignment horizontal="right" vertical="top"/>
    </xf>
    <xf numFmtId="4" fontId="9" fillId="0" borderId="0" xfId="2" applyNumberFormat="1" applyFont="1" applyFill="1" applyBorder="1" applyAlignment="1">
      <alignment horizontal="right" vertical="top" wrapText="1"/>
    </xf>
    <xf numFmtId="0" fontId="14" fillId="0" borderId="0" xfId="2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13" fillId="0" borderId="0" xfId="2" applyNumberFormat="1" applyFont="1" applyFill="1" applyBorder="1" applyAlignment="1" applyProtection="1">
      <alignment horizontal="center" vertical="top"/>
      <protection locked="0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49" fontId="7" fillId="0" borderId="0" xfId="3" applyNumberFormat="1" applyFont="1" applyFill="1" applyBorder="1" applyAlignment="1">
      <alignment vertical="center" wrapText="1"/>
    </xf>
    <xf numFmtId="49" fontId="3" fillId="0" borderId="0" xfId="3" applyNumberFormat="1" applyFont="1" applyFill="1" applyBorder="1" applyAlignment="1">
      <alignment horizontal="center" vertical="center" wrapText="1"/>
    </xf>
    <xf numFmtId="165" fontId="16" fillId="0" borderId="0" xfId="5" applyNumberFormat="1" applyFont="1" applyFill="1" applyBorder="1" applyAlignment="1" applyProtection="1">
      <alignment horizontal="center" vertical="top" wrapText="1"/>
      <protection locked="0"/>
    </xf>
    <xf numFmtId="49" fontId="3" fillId="0" borderId="5" xfId="2" applyNumberFormat="1" applyFont="1" applyFill="1" applyBorder="1" applyAlignment="1" applyProtection="1">
      <alignment horizontal="center" vertical="top"/>
      <protection locked="0"/>
    </xf>
    <xf numFmtId="0" fontId="17" fillId="0" borderId="5" xfId="2" applyFont="1" applyBorder="1" applyAlignment="1">
      <alignment horizontal="center" vertical="center" wrapText="1"/>
    </xf>
    <xf numFmtId="0" fontId="17" fillId="0" borderId="5" xfId="2" applyFont="1" applyFill="1" applyBorder="1" applyAlignment="1">
      <alignment horizontal="center" vertical="center" wrapText="1"/>
    </xf>
    <xf numFmtId="49" fontId="3" fillId="0" borderId="5" xfId="1" applyNumberFormat="1" applyFont="1" applyFill="1" applyBorder="1" applyAlignment="1">
      <alignment vertical="center" wrapText="1"/>
    </xf>
    <xf numFmtId="0" fontId="7" fillId="0" borderId="5" xfId="2" applyFont="1" applyFill="1" applyBorder="1" applyAlignment="1">
      <alignment horizontal="center" vertical="center" wrapText="1"/>
    </xf>
    <xf numFmtId="165" fontId="7" fillId="0" borderId="5" xfId="5" applyNumberFormat="1" applyFont="1" applyBorder="1" applyAlignment="1">
      <alignment horizontal="right" vertical="center"/>
    </xf>
    <xf numFmtId="165" fontId="7" fillId="0" borderId="5" xfId="2" applyNumberFormat="1" applyFont="1" applyFill="1" applyBorder="1" applyAlignment="1">
      <alignment horizontal="right" vertical="center"/>
    </xf>
    <xf numFmtId="165" fontId="7" fillId="0" borderId="5" xfId="2" applyNumberFormat="1" applyFont="1" applyFill="1" applyBorder="1" applyAlignment="1">
      <alignment horizontal="center" vertical="center"/>
    </xf>
    <xf numFmtId="49" fontId="4" fillId="0" borderId="11" xfId="2" applyNumberFormat="1" applyFont="1" applyFill="1" applyBorder="1" applyAlignment="1">
      <alignment horizontal="center" vertical="center" wrapText="1"/>
    </xf>
    <xf numFmtId="49" fontId="4" fillId="0" borderId="11" xfId="2" applyNumberFormat="1" applyFont="1" applyFill="1" applyBorder="1" applyAlignment="1">
      <alignment horizontal="center" vertical="top" wrapText="1"/>
    </xf>
    <xf numFmtId="165" fontId="4" fillId="0" borderId="11" xfId="2" applyNumberFormat="1" applyFont="1" applyFill="1" applyBorder="1" applyAlignment="1">
      <alignment horizontal="center" vertical="top" wrapText="1"/>
    </xf>
    <xf numFmtId="0" fontId="7" fillId="0" borderId="5" xfId="0" applyFont="1" applyBorder="1"/>
    <xf numFmtId="49" fontId="18" fillId="0" borderId="5" xfId="3" applyNumberFormat="1" applyFont="1" applyFill="1" applyBorder="1" applyAlignment="1">
      <alignment horizontal="center" vertical="center" wrapText="1"/>
    </xf>
    <xf numFmtId="0" fontId="18" fillId="0" borderId="5" xfId="0" applyFont="1" applyBorder="1"/>
    <xf numFmtId="49" fontId="6" fillId="0" borderId="5" xfId="3" applyNumberFormat="1" applyFont="1" applyFill="1" applyBorder="1" applyAlignment="1">
      <alignment horizontal="center" vertical="top" wrapText="1"/>
    </xf>
    <xf numFmtId="0" fontId="7" fillId="0" borderId="5" xfId="0" applyFont="1" applyBorder="1" applyAlignment="1">
      <alignment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4" fontId="8" fillId="0" borderId="5" xfId="2" applyNumberFormat="1" applyFont="1" applyFill="1" applyBorder="1" applyAlignment="1">
      <alignment horizontal="right" vertical="center"/>
    </xf>
    <xf numFmtId="9" fontId="8" fillId="0" borderId="5" xfId="2" applyNumberFormat="1" applyFont="1" applyFill="1" applyBorder="1" applyAlignment="1">
      <alignment horizontal="center" vertical="center"/>
    </xf>
    <xf numFmtId="0" fontId="7" fillId="0" borderId="5" xfId="2" applyFont="1" applyBorder="1" applyAlignment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/>
      <protection locked="0"/>
    </xf>
    <xf numFmtId="0" fontId="7" fillId="0" borderId="5" xfId="2" applyNumberFormat="1" applyFont="1" applyFill="1" applyBorder="1" applyAlignment="1" applyProtection="1">
      <alignment horizontal="center" vertical="center"/>
      <protection locked="0"/>
    </xf>
    <xf numFmtId="0" fontId="7" fillId="0" borderId="5" xfId="3" applyNumberFormat="1" applyFont="1" applyFill="1" applyBorder="1" applyAlignment="1">
      <alignment horizontal="center" vertical="center" wrapText="1"/>
    </xf>
    <xf numFmtId="0" fontId="16" fillId="0" borderId="5" xfId="2" applyFont="1" applyFill="1" applyBorder="1" applyAlignment="1" applyProtection="1">
      <alignment vertical="center" wrapText="1"/>
      <protection locked="0"/>
    </xf>
    <xf numFmtId="0" fontId="16" fillId="0" borderId="5" xfId="2" applyFont="1" applyFill="1" applyBorder="1" applyAlignment="1" applyProtection="1">
      <alignment horizontal="left" vertical="center" wrapText="1"/>
      <protection locked="0"/>
    </xf>
    <xf numFmtId="49" fontId="7" fillId="0" borderId="5" xfId="3" applyNumberFormat="1" applyFont="1" applyFill="1" applyBorder="1" applyAlignment="1">
      <alignment vertical="top" wrapText="1"/>
    </xf>
    <xf numFmtId="49" fontId="7" fillId="0" borderId="5" xfId="3" applyNumberFormat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center" wrapText="1"/>
    </xf>
    <xf numFmtId="0" fontId="10" fillId="0" borderId="5" xfId="1" applyNumberFormat="1" applyFont="1" applyFill="1" applyBorder="1" applyAlignment="1" applyProtection="1">
      <alignment horizontal="center" vertical="center"/>
      <protection locked="0"/>
    </xf>
    <xf numFmtId="49" fontId="9" fillId="0" borderId="0" xfId="2" applyNumberFormat="1" applyFont="1" applyFill="1" applyBorder="1" applyAlignment="1">
      <alignment horizontal="right" vertical="top"/>
    </xf>
    <xf numFmtId="49" fontId="9" fillId="0" borderId="8" xfId="2" applyNumberFormat="1" applyFont="1" applyFill="1" applyBorder="1" applyAlignment="1">
      <alignment horizontal="right" vertical="top"/>
    </xf>
    <xf numFmtId="4" fontId="9" fillId="0" borderId="1" xfId="2" applyNumberFormat="1" applyFont="1" applyFill="1" applyBorder="1" applyAlignment="1">
      <alignment horizontal="right" vertical="top"/>
    </xf>
    <xf numFmtId="4" fontId="9" fillId="0" borderId="2" xfId="2" applyNumberFormat="1" applyFont="1" applyFill="1" applyBorder="1" applyAlignment="1">
      <alignment horizontal="right" vertical="top"/>
    </xf>
    <xf numFmtId="4" fontId="9" fillId="0" borderId="3" xfId="2" applyNumberFormat="1" applyFont="1" applyFill="1" applyBorder="1" applyAlignment="1">
      <alignment horizontal="right" vertical="top"/>
    </xf>
    <xf numFmtId="49" fontId="4" fillId="0" borderId="9" xfId="2" applyNumberFormat="1" applyFont="1" applyFill="1" applyBorder="1" applyAlignment="1">
      <alignment vertical="top" wrapText="1"/>
    </xf>
    <xf numFmtId="49" fontId="4" fillId="0" borderId="10" xfId="2" applyNumberFormat="1" applyFont="1" applyFill="1" applyBorder="1" applyAlignment="1">
      <alignment vertical="top" wrapText="1"/>
    </xf>
    <xf numFmtId="0" fontId="3" fillId="0" borderId="5" xfId="1" applyNumberFormat="1" applyFont="1" applyFill="1" applyBorder="1" applyAlignment="1">
      <alignment horizontal="left"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8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6" xfId="2" applyNumberFormat="1" applyFont="1" applyFill="1" applyBorder="1" applyAlignment="1" applyProtection="1">
      <alignment horizontal="center" vertical="top"/>
      <protection locked="0"/>
    </xf>
    <xf numFmtId="49" fontId="13" fillId="0" borderId="1" xfId="2" applyNumberFormat="1" applyFont="1" applyFill="1" applyBorder="1" applyAlignment="1" applyProtection="1">
      <alignment horizontal="center" vertical="top"/>
      <protection locked="0"/>
    </xf>
    <xf numFmtId="49" fontId="13" fillId="0" borderId="2" xfId="2" applyNumberFormat="1" applyFont="1" applyFill="1" applyBorder="1" applyAlignment="1" applyProtection="1">
      <alignment horizontal="center" vertical="top"/>
      <protection locked="0"/>
    </xf>
    <xf numFmtId="49" fontId="13" fillId="0" borderId="3" xfId="2" applyNumberFormat="1" applyFont="1" applyFill="1" applyBorder="1" applyAlignment="1" applyProtection="1">
      <alignment horizontal="center" vertical="top"/>
      <protection locked="0"/>
    </xf>
    <xf numFmtId="49" fontId="6" fillId="0" borderId="7" xfId="3" applyNumberFormat="1" applyFont="1" applyFill="1" applyBorder="1" applyAlignment="1">
      <alignment horizontal="left" vertical="top" wrapText="1"/>
    </xf>
    <xf numFmtId="49" fontId="6" fillId="0" borderId="12" xfId="3" applyNumberFormat="1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wrapText="1"/>
    </xf>
    <xf numFmtId="49" fontId="3" fillId="0" borderId="5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" fontId="9" fillId="0" borderId="1" xfId="2" applyNumberFormat="1" applyFont="1" applyFill="1" applyBorder="1" applyAlignment="1">
      <alignment horizontal="right" vertical="top" wrapText="1"/>
    </xf>
    <xf numFmtId="4" fontId="9" fillId="0" borderId="2" xfId="2" applyNumberFormat="1" applyFont="1" applyFill="1" applyBorder="1" applyAlignment="1">
      <alignment horizontal="right" vertical="top" wrapText="1"/>
    </xf>
    <xf numFmtId="4" fontId="9" fillId="0" borderId="3" xfId="2" applyNumberFormat="1" applyFont="1" applyFill="1" applyBorder="1" applyAlignment="1">
      <alignment horizontal="right" vertical="top" wrapText="1"/>
    </xf>
  </cellXfs>
  <cellStyles count="6">
    <cellStyle name="Excel Built-in Normal" xfId="5"/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0"/>
  <sheetViews>
    <sheetView tabSelected="1" topLeftCell="A37" zoomScaleNormal="100" workbookViewId="0">
      <selection activeCell="B51" sqref="B51"/>
    </sheetView>
  </sheetViews>
  <sheetFormatPr defaultRowHeight="15" x14ac:dyDescent="0.25"/>
  <cols>
    <col min="1" max="1" width="24" style="14" customWidth="1"/>
    <col min="2" max="2" width="29" style="10" customWidth="1"/>
    <col min="3" max="3" width="28.42578125" customWidth="1"/>
    <col min="5" max="5" width="12.5703125" customWidth="1"/>
    <col min="8" max="8" width="9.140625" customWidth="1"/>
    <col min="10" max="10" width="53.85546875" customWidth="1"/>
  </cols>
  <sheetData>
    <row r="1" spans="1:9" s="7" customFormat="1" x14ac:dyDescent="0.25">
      <c r="A1" s="65"/>
      <c r="B1" s="65"/>
      <c r="C1" s="3"/>
      <c r="D1" s="4"/>
      <c r="E1" s="3"/>
      <c r="F1" s="3"/>
      <c r="G1" s="3"/>
      <c r="H1" s="3"/>
    </row>
    <row r="2" spans="1:9" s="7" customFormat="1" ht="174.75" customHeight="1" x14ac:dyDescent="0.25">
      <c r="A2" s="66" t="s">
        <v>11</v>
      </c>
      <c r="B2" s="66"/>
      <c r="C2" s="66"/>
      <c r="D2" s="66"/>
      <c r="E2" s="66"/>
      <c r="F2" s="66"/>
      <c r="G2" s="66"/>
      <c r="H2" s="66"/>
    </row>
    <row r="3" spans="1:9" s="7" customFormat="1" x14ac:dyDescent="0.25">
      <c r="A3" s="67"/>
      <c r="B3" s="67"/>
      <c r="C3" s="1"/>
      <c r="D3" s="2"/>
      <c r="E3" s="2"/>
      <c r="F3" s="2"/>
      <c r="G3" s="2"/>
      <c r="H3" s="2"/>
    </row>
    <row r="4" spans="1:9" s="7" customFormat="1" ht="23.25" x14ac:dyDescent="0.25">
      <c r="A4" s="68" t="s">
        <v>56</v>
      </c>
      <c r="B4" s="69"/>
      <c r="C4" s="69"/>
      <c r="D4" s="69"/>
      <c r="E4" s="69"/>
      <c r="F4" s="69"/>
      <c r="G4" s="69"/>
      <c r="H4" s="70"/>
    </row>
    <row r="5" spans="1:9" s="7" customFormat="1" ht="23.25" x14ac:dyDescent="0.25">
      <c r="A5" s="20"/>
      <c r="B5" s="20"/>
      <c r="C5" s="20"/>
      <c r="D5" s="20"/>
      <c r="E5" s="20"/>
      <c r="F5" s="20"/>
      <c r="G5" s="20"/>
      <c r="H5" s="20"/>
    </row>
    <row r="6" spans="1:9" s="7" customFormat="1" x14ac:dyDescent="0.25">
      <c r="A6" s="14"/>
      <c r="B6" s="10"/>
      <c r="C6"/>
      <c r="D6"/>
      <c r="E6"/>
      <c r="F6"/>
      <c r="G6"/>
      <c r="H6"/>
      <c r="I6"/>
    </row>
    <row r="7" spans="1:9" s="7" customFormat="1" ht="78.75" customHeight="1" x14ac:dyDescent="0.25">
      <c r="A7" s="71" t="s">
        <v>57</v>
      </c>
      <c r="B7" s="72"/>
      <c r="C7" s="9" t="s">
        <v>0</v>
      </c>
      <c r="D7" s="6" t="s">
        <v>1</v>
      </c>
      <c r="E7" s="6" t="s">
        <v>2</v>
      </c>
      <c r="F7" s="6" t="s">
        <v>3</v>
      </c>
      <c r="G7" s="6" t="s">
        <v>4</v>
      </c>
      <c r="H7" s="6" t="s">
        <v>5</v>
      </c>
    </row>
    <row r="8" spans="1:9" s="7" customFormat="1" ht="78.75" customHeight="1" x14ac:dyDescent="0.25">
      <c r="A8" s="49" t="s">
        <v>43</v>
      </c>
      <c r="B8" s="50" t="s">
        <v>44</v>
      </c>
      <c r="C8" s="40"/>
      <c r="D8" s="48">
        <v>1</v>
      </c>
      <c r="E8" s="48">
        <v>0</v>
      </c>
      <c r="F8" s="43">
        <f>ROUND(D9*E9,2)</f>
        <v>0</v>
      </c>
      <c r="G8" s="44"/>
      <c r="H8" s="43">
        <f>ROUND(F8*1.23,2)</f>
        <v>0</v>
      </c>
    </row>
    <row r="9" spans="1:9" s="7" customFormat="1" x14ac:dyDescent="0.25">
      <c r="A9" s="51" t="s">
        <v>6</v>
      </c>
      <c r="B9" s="52" t="s">
        <v>7</v>
      </c>
      <c r="C9" s="38"/>
      <c r="D9" s="54"/>
      <c r="E9" s="54"/>
      <c r="F9" s="54"/>
      <c r="G9" s="54"/>
      <c r="H9" s="54"/>
    </row>
    <row r="10" spans="1:9" s="7" customFormat="1" x14ac:dyDescent="0.25">
      <c r="A10" s="51" t="s">
        <v>12</v>
      </c>
      <c r="B10" s="52" t="s">
        <v>7</v>
      </c>
      <c r="C10" s="38"/>
      <c r="D10" s="54"/>
      <c r="E10" s="54"/>
      <c r="F10" s="54"/>
      <c r="G10" s="54"/>
      <c r="H10" s="54"/>
    </row>
    <row r="11" spans="1:9" s="7" customFormat="1" ht="25.5" x14ac:dyDescent="0.25">
      <c r="A11" s="53" t="s">
        <v>24</v>
      </c>
      <c r="B11" s="53" t="s">
        <v>42</v>
      </c>
      <c r="C11" s="39"/>
      <c r="D11" s="54"/>
      <c r="E11" s="54"/>
      <c r="F11" s="54"/>
      <c r="G11" s="54"/>
      <c r="H11" s="54"/>
    </row>
    <row r="12" spans="1:9" s="7" customFormat="1" x14ac:dyDescent="0.25">
      <c r="A12" s="53" t="s">
        <v>40</v>
      </c>
      <c r="B12" s="53" t="s">
        <v>41</v>
      </c>
      <c r="C12" s="39"/>
      <c r="D12" s="54"/>
      <c r="E12" s="54"/>
      <c r="F12" s="54"/>
      <c r="G12" s="54"/>
      <c r="H12" s="54"/>
    </row>
    <row r="13" spans="1:9" s="7" customFormat="1" x14ac:dyDescent="0.25">
      <c r="A13" s="37" t="s">
        <v>25</v>
      </c>
      <c r="B13" s="37" t="s">
        <v>26</v>
      </c>
      <c r="C13" s="39"/>
      <c r="D13" s="54"/>
      <c r="E13" s="54"/>
      <c r="F13" s="54"/>
      <c r="G13" s="54"/>
      <c r="H13" s="54"/>
      <c r="I13"/>
    </row>
    <row r="14" spans="1:9" s="7" customFormat="1" x14ac:dyDescent="0.25">
      <c r="A14" s="37" t="s">
        <v>27</v>
      </c>
      <c r="B14" s="37" t="s">
        <v>8</v>
      </c>
      <c r="C14" s="39"/>
      <c r="D14" s="54"/>
      <c r="E14" s="54"/>
      <c r="F14" s="54"/>
      <c r="G14" s="54"/>
      <c r="H14" s="54"/>
      <c r="I14"/>
    </row>
    <row r="15" spans="1:9" s="7" customFormat="1" x14ac:dyDescent="0.25">
      <c r="A15" s="41" t="s">
        <v>28</v>
      </c>
      <c r="B15" s="41" t="s">
        <v>8</v>
      </c>
      <c r="C15" s="39"/>
      <c r="D15" s="54"/>
      <c r="E15" s="54"/>
      <c r="F15" s="54"/>
      <c r="G15" s="54"/>
      <c r="H15" s="54"/>
      <c r="I15"/>
    </row>
    <row r="16" spans="1:9" s="7" customFormat="1" x14ac:dyDescent="0.25">
      <c r="A16" s="37" t="s">
        <v>29</v>
      </c>
      <c r="B16" s="37" t="s">
        <v>59</v>
      </c>
      <c r="C16" s="39"/>
      <c r="D16" s="54"/>
      <c r="E16" s="54"/>
      <c r="F16" s="54"/>
      <c r="G16" s="54"/>
      <c r="H16" s="54"/>
      <c r="I16"/>
    </row>
    <row r="17" spans="1:9" s="7" customFormat="1" x14ac:dyDescent="0.25">
      <c r="A17" s="37" t="s">
        <v>48</v>
      </c>
      <c r="B17" s="37" t="s">
        <v>60</v>
      </c>
      <c r="C17" s="39"/>
      <c r="D17" s="54"/>
      <c r="E17" s="54"/>
      <c r="F17" s="54"/>
      <c r="G17" s="54"/>
      <c r="H17" s="54"/>
    </row>
    <row r="18" spans="1:9" s="7" customFormat="1" x14ac:dyDescent="0.25">
      <c r="A18" s="37" t="s">
        <v>30</v>
      </c>
      <c r="B18" s="37" t="s">
        <v>31</v>
      </c>
      <c r="C18" s="39"/>
      <c r="D18" s="54"/>
      <c r="E18" s="54"/>
      <c r="F18" s="54"/>
      <c r="G18" s="54"/>
      <c r="H18" s="54"/>
      <c r="I18"/>
    </row>
    <row r="19" spans="1:9" s="7" customFormat="1" x14ac:dyDescent="0.25">
      <c r="A19" s="37" t="s">
        <v>32</v>
      </c>
      <c r="B19" s="41" t="s">
        <v>8</v>
      </c>
      <c r="C19" s="39"/>
      <c r="D19" s="54"/>
      <c r="E19" s="54"/>
      <c r="F19" s="54"/>
      <c r="G19" s="54"/>
      <c r="H19" s="54"/>
      <c r="I19"/>
    </row>
    <row r="20" spans="1:9" s="7" customFormat="1" x14ac:dyDescent="0.25">
      <c r="A20" s="37" t="s">
        <v>33</v>
      </c>
      <c r="B20" s="41" t="s">
        <v>8</v>
      </c>
      <c r="C20" s="39"/>
      <c r="D20" s="54"/>
      <c r="E20" s="54"/>
      <c r="F20" s="54"/>
      <c r="G20" s="54"/>
      <c r="H20" s="54"/>
      <c r="I20"/>
    </row>
    <row r="21" spans="1:9" s="7" customFormat="1" x14ac:dyDescent="0.25">
      <c r="A21" s="37" t="s">
        <v>34</v>
      </c>
      <c r="B21" s="41" t="s">
        <v>35</v>
      </c>
      <c r="C21" s="39"/>
      <c r="D21" s="54"/>
      <c r="E21" s="54"/>
      <c r="F21" s="54"/>
      <c r="G21" s="54"/>
      <c r="H21" s="54"/>
      <c r="I21"/>
    </row>
    <row r="22" spans="1:9" s="7" customFormat="1" x14ac:dyDescent="0.25">
      <c r="A22" s="37" t="s">
        <v>36</v>
      </c>
      <c r="B22" s="37" t="s">
        <v>37</v>
      </c>
      <c r="C22" s="39"/>
      <c r="D22" s="54"/>
      <c r="E22" s="54"/>
      <c r="F22" s="54"/>
      <c r="G22" s="54"/>
      <c r="H22" s="54"/>
      <c r="I22"/>
    </row>
    <row r="23" spans="1:9" s="7" customFormat="1" x14ac:dyDescent="0.25">
      <c r="A23" s="37" t="s">
        <v>38</v>
      </c>
      <c r="B23" s="41" t="s">
        <v>39</v>
      </c>
      <c r="C23" s="39"/>
      <c r="D23" s="54"/>
      <c r="E23" s="54"/>
      <c r="F23" s="54"/>
      <c r="G23" s="54"/>
      <c r="H23" s="54"/>
      <c r="I23"/>
    </row>
    <row r="24" spans="1:9" s="7" customFormat="1" x14ac:dyDescent="0.25">
      <c r="A24" s="41" t="s">
        <v>45</v>
      </c>
      <c r="B24" s="41" t="s">
        <v>46</v>
      </c>
      <c r="C24" s="39"/>
      <c r="D24" s="54"/>
      <c r="E24" s="54"/>
      <c r="F24" s="54"/>
      <c r="G24" s="54"/>
      <c r="H24" s="54"/>
      <c r="I24"/>
    </row>
    <row r="25" spans="1:9" s="7" customFormat="1" x14ac:dyDescent="0.25">
      <c r="A25" s="41" t="s">
        <v>13</v>
      </c>
      <c r="B25" s="41" t="s">
        <v>47</v>
      </c>
      <c r="C25" s="39"/>
      <c r="D25" s="54"/>
      <c r="E25" s="54"/>
      <c r="F25" s="54"/>
      <c r="G25" s="54"/>
      <c r="H25" s="54"/>
      <c r="I25"/>
    </row>
    <row r="26" spans="1:9" s="7" customFormat="1" x14ac:dyDescent="0.25">
      <c r="A26" s="41" t="s">
        <v>49</v>
      </c>
      <c r="B26" s="41" t="s">
        <v>50</v>
      </c>
      <c r="C26" s="37"/>
      <c r="D26" s="54"/>
      <c r="E26" s="54"/>
      <c r="F26" s="54"/>
      <c r="G26" s="54"/>
      <c r="H26" s="54"/>
      <c r="I26"/>
    </row>
    <row r="27" spans="1:9" s="7" customFormat="1" x14ac:dyDescent="0.25">
      <c r="A27" s="41" t="s">
        <v>51</v>
      </c>
      <c r="B27" s="41" t="s">
        <v>52</v>
      </c>
      <c r="C27" s="37"/>
      <c r="D27" s="54"/>
      <c r="E27" s="54"/>
      <c r="F27" s="54"/>
      <c r="G27" s="54"/>
      <c r="H27" s="54"/>
      <c r="I27"/>
    </row>
    <row r="28" spans="1:9" s="7" customFormat="1" ht="25.5" x14ac:dyDescent="0.25">
      <c r="A28" s="41" t="s">
        <v>53</v>
      </c>
      <c r="B28" s="41" t="s">
        <v>54</v>
      </c>
      <c r="C28" s="37"/>
      <c r="D28" s="54"/>
      <c r="E28" s="54"/>
      <c r="F28" s="54"/>
      <c r="G28" s="54"/>
      <c r="H28" s="54"/>
    </row>
    <row r="29" spans="1:9" s="7" customFormat="1" x14ac:dyDescent="0.25">
      <c r="A29" s="41" t="s">
        <v>55</v>
      </c>
      <c r="B29" s="41" t="s">
        <v>58</v>
      </c>
      <c r="C29" s="37"/>
      <c r="D29" s="54"/>
      <c r="E29" s="54"/>
      <c r="F29" s="54"/>
      <c r="G29" s="54"/>
      <c r="H29" s="54"/>
      <c r="I29"/>
    </row>
    <row r="30" spans="1:9" s="7" customFormat="1" x14ac:dyDescent="0.25">
      <c r="A30" s="21"/>
      <c r="B30" s="21"/>
      <c r="C30" s="8"/>
      <c r="D30" s="19"/>
      <c r="E30" s="19"/>
      <c r="F30" s="19"/>
      <c r="G30" s="19"/>
      <c r="H30" s="19"/>
    </row>
    <row r="31" spans="1:9" s="7" customFormat="1" x14ac:dyDescent="0.25">
      <c r="A31" s="21"/>
      <c r="B31" s="21"/>
      <c r="C31" s="8"/>
      <c r="D31" s="19"/>
      <c r="E31" s="19"/>
      <c r="F31" s="19"/>
      <c r="G31" s="19"/>
      <c r="H31" s="19"/>
    </row>
    <row r="32" spans="1:9" s="7" customFormat="1" ht="67.5" customHeight="1" x14ac:dyDescent="0.25">
      <c r="A32" s="60" t="s">
        <v>23</v>
      </c>
      <c r="B32" s="61"/>
      <c r="C32" s="34" t="s">
        <v>0</v>
      </c>
      <c r="D32" s="35" t="s">
        <v>1</v>
      </c>
      <c r="E32" s="35" t="s">
        <v>2</v>
      </c>
      <c r="F32" s="36" t="s">
        <v>3</v>
      </c>
      <c r="G32" s="35" t="s">
        <v>4</v>
      </c>
      <c r="H32" s="35" t="s">
        <v>5</v>
      </c>
      <c r="I32" s="25"/>
    </row>
    <row r="33" spans="1:9" s="7" customFormat="1" ht="54" customHeight="1" x14ac:dyDescent="0.25">
      <c r="A33" s="29" t="s">
        <v>16</v>
      </c>
      <c r="B33" s="29" t="s">
        <v>61</v>
      </c>
      <c r="C33" s="27"/>
      <c r="D33" s="45">
        <v>1</v>
      </c>
      <c r="E33" s="31">
        <f t="shared" ref="E33:E40" si="0">F33/D33</f>
        <v>0</v>
      </c>
      <c r="F33" s="32">
        <f t="shared" ref="F33:F38" si="1">H33/1.23</f>
        <v>0</v>
      </c>
      <c r="G33" s="33"/>
      <c r="H33" s="32">
        <v>0</v>
      </c>
    </row>
    <row r="34" spans="1:9" s="7" customFormat="1" ht="15" customHeight="1" x14ac:dyDescent="0.25">
      <c r="A34" s="74" t="s">
        <v>17</v>
      </c>
      <c r="B34" s="42" t="s">
        <v>18</v>
      </c>
      <c r="C34" s="27"/>
      <c r="D34" s="45">
        <v>3</v>
      </c>
      <c r="E34" s="31">
        <f t="shared" si="0"/>
        <v>0</v>
      </c>
      <c r="F34" s="32">
        <f t="shared" ref="F34:F36" si="2">H34/1.23</f>
        <v>0</v>
      </c>
      <c r="G34" s="33"/>
      <c r="H34" s="32">
        <v>0</v>
      </c>
    </row>
    <row r="35" spans="1:9" s="7" customFormat="1" ht="15" customHeight="1" x14ac:dyDescent="0.25">
      <c r="A35" s="74"/>
      <c r="B35" s="42" t="s">
        <v>19</v>
      </c>
      <c r="C35" s="27"/>
      <c r="D35" s="45">
        <v>1</v>
      </c>
      <c r="E35" s="31">
        <f t="shared" si="0"/>
        <v>0</v>
      </c>
      <c r="F35" s="32">
        <f t="shared" si="2"/>
        <v>0</v>
      </c>
      <c r="G35" s="33"/>
      <c r="H35" s="32">
        <v>0</v>
      </c>
    </row>
    <row r="36" spans="1:9" s="7" customFormat="1" ht="15" customHeight="1" x14ac:dyDescent="0.25">
      <c r="A36" s="74"/>
      <c r="B36" s="42" t="s">
        <v>20</v>
      </c>
      <c r="C36" s="27"/>
      <c r="D36" s="45">
        <v>1</v>
      </c>
      <c r="E36" s="31">
        <f t="shared" si="0"/>
        <v>0</v>
      </c>
      <c r="F36" s="32">
        <f t="shared" si="2"/>
        <v>0</v>
      </c>
      <c r="G36" s="33"/>
      <c r="H36" s="32">
        <v>0</v>
      </c>
    </row>
    <row r="37" spans="1:9" s="7" customFormat="1" ht="27.75" customHeight="1" x14ac:dyDescent="0.25">
      <c r="A37" s="62" t="s">
        <v>21</v>
      </c>
      <c r="B37" s="62"/>
      <c r="C37" s="27"/>
      <c r="D37" s="45">
        <v>1</v>
      </c>
      <c r="E37" s="31">
        <f t="shared" si="0"/>
        <v>0</v>
      </c>
      <c r="F37" s="32">
        <f t="shared" si="1"/>
        <v>0</v>
      </c>
      <c r="G37" s="33"/>
      <c r="H37" s="32">
        <v>0</v>
      </c>
    </row>
    <row r="38" spans="1:9" s="7" customFormat="1" ht="15" customHeight="1" x14ac:dyDescent="0.25">
      <c r="A38" s="63" t="s">
        <v>15</v>
      </c>
      <c r="B38" s="63"/>
      <c r="C38" s="27"/>
      <c r="D38" s="45">
        <v>2</v>
      </c>
      <c r="E38" s="31">
        <f t="shared" si="0"/>
        <v>0</v>
      </c>
      <c r="F38" s="32">
        <f t="shared" si="1"/>
        <v>0</v>
      </c>
      <c r="G38" s="33"/>
      <c r="H38" s="32">
        <v>0</v>
      </c>
    </row>
    <row r="39" spans="1:9" s="7" customFormat="1" x14ac:dyDescent="0.25">
      <c r="A39" s="64" t="s">
        <v>62</v>
      </c>
      <c r="B39" s="64"/>
      <c r="C39" s="26"/>
      <c r="D39" s="47">
        <v>2</v>
      </c>
      <c r="E39" s="31">
        <f t="shared" si="0"/>
        <v>0</v>
      </c>
      <c r="F39" s="46"/>
      <c r="G39" s="46"/>
      <c r="H39" s="46"/>
    </row>
    <row r="40" spans="1:9" s="7" customFormat="1" ht="29.25" customHeight="1" x14ac:dyDescent="0.25">
      <c r="A40" s="73" t="s">
        <v>22</v>
      </c>
      <c r="B40" s="73"/>
      <c r="C40" s="28"/>
      <c r="D40" s="30">
        <v>1</v>
      </c>
      <c r="E40" s="31">
        <f t="shared" si="0"/>
        <v>0</v>
      </c>
      <c r="F40" s="32">
        <f t="shared" ref="F40" si="3">H40/1.23</f>
        <v>0</v>
      </c>
      <c r="G40" s="33"/>
      <c r="H40" s="32">
        <v>0</v>
      </c>
    </row>
    <row r="41" spans="1:9" s="7" customFormat="1" x14ac:dyDescent="0.25">
      <c r="A41" s="15"/>
      <c r="B41" s="22"/>
      <c r="C41" s="23"/>
      <c r="D41" s="24"/>
      <c r="E41" s="24"/>
      <c r="F41" s="24"/>
      <c r="G41" s="24"/>
      <c r="H41" s="24"/>
    </row>
    <row r="42" spans="1:9" x14ac:dyDescent="0.25">
      <c r="A42" s="7"/>
      <c r="B42" s="7"/>
      <c r="C42" s="7"/>
      <c r="D42" s="7"/>
      <c r="E42" s="7"/>
      <c r="F42" s="7"/>
      <c r="G42" s="7"/>
      <c r="H42" s="7"/>
      <c r="I42" s="7"/>
    </row>
    <row r="43" spans="1:9" ht="15.75" x14ac:dyDescent="0.25">
      <c r="A43" s="55" t="s">
        <v>9</v>
      </c>
      <c r="B43" s="55"/>
      <c r="C43" s="56"/>
      <c r="D43" s="57">
        <f>SUM(F8,F33:F40)</f>
        <v>0</v>
      </c>
      <c r="E43" s="58"/>
      <c r="F43" s="58"/>
      <c r="G43" s="58"/>
      <c r="H43" s="59"/>
      <c r="I43" s="7"/>
    </row>
    <row r="44" spans="1:9" ht="15.75" x14ac:dyDescent="0.25">
      <c r="A44" s="55" t="s">
        <v>10</v>
      </c>
      <c r="B44" s="55"/>
      <c r="C44" s="56"/>
      <c r="D44" s="76">
        <f>D43*1.23</f>
        <v>0</v>
      </c>
      <c r="E44" s="77"/>
      <c r="F44" s="77"/>
      <c r="G44" s="77"/>
      <c r="H44" s="78"/>
      <c r="I44" s="7"/>
    </row>
    <row r="45" spans="1:9" ht="15.75" x14ac:dyDescent="0.25">
      <c r="A45" s="16"/>
      <c r="B45" s="16"/>
      <c r="C45" s="16"/>
      <c r="D45" s="17"/>
      <c r="E45" s="17"/>
      <c r="F45" s="17"/>
      <c r="G45" s="17"/>
      <c r="H45" s="17"/>
      <c r="I45" s="7"/>
    </row>
    <row r="46" spans="1:9" ht="52.5" customHeight="1" x14ac:dyDescent="0.25">
      <c r="A46" s="16"/>
      <c r="B46" s="18" t="s">
        <v>14</v>
      </c>
      <c r="C46" s="16"/>
      <c r="D46" s="17"/>
      <c r="E46" s="17"/>
      <c r="F46" s="17"/>
      <c r="G46" s="17"/>
      <c r="H46" s="17"/>
      <c r="I46" s="7"/>
    </row>
    <row r="47" spans="1:9" ht="15.75" x14ac:dyDescent="0.25">
      <c r="A47" s="16"/>
      <c r="B47" s="16"/>
      <c r="C47" s="16"/>
      <c r="D47" s="17"/>
      <c r="E47" s="17"/>
      <c r="F47" s="17"/>
      <c r="G47" s="17"/>
      <c r="H47" s="17"/>
      <c r="I47" s="7"/>
    </row>
    <row r="48" spans="1:9" ht="201" customHeight="1" x14ac:dyDescent="0.25">
      <c r="A48" s="75" t="s">
        <v>63</v>
      </c>
      <c r="B48" s="75"/>
      <c r="C48" s="75"/>
      <c r="D48" s="75"/>
      <c r="E48" s="75"/>
      <c r="F48" s="75"/>
      <c r="G48" s="75"/>
      <c r="H48" s="75"/>
      <c r="I48" s="5"/>
    </row>
    <row r="49" spans="1:9" x14ac:dyDescent="0.25">
      <c r="A49" s="12"/>
      <c r="B49" s="11"/>
      <c r="C49" s="7"/>
      <c r="D49" s="7"/>
      <c r="E49" s="7"/>
      <c r="F49" s="7"/>
      <c r="G49" s="7"/>
      <c r="H49" s="7"/>
      <c r="I49" s="7"/>
    </row>
    <row r="50" spans="1:9" x14ac:dyDescent="0.25">
      <c r="A50" s="12"/>
      <c r="B50" s="11"/>
      <c r="C50" s="7"/>
      <c r="D50" s="7"/>
      <c r="E50" s="7"/>
      <c r="F50" s="7"/>
      <c r="G50" s="7"/>
      <c r="H50" s="7"/>
      <c r="I50" s="7"/>
    </row>
    <row r="51" spans="1:9" x14ac:dyDescent="0.25">
      <c r="A51" s="12"/>
      <c r="B51" s="11"/>
      <c r="C51" s="7"/>
      <c r="D51" s="7"/>
      <c r="E51" s="7"/>
      <c r="F51" s="7"/>
      <c r="G51" s="7"/>
      <c r="H51" s="7"/>
      <c r="I51" s="7"/>
    </row>
    <row r="52" spans="1:9" x14ac:dyDescent="0.25">
      <c r="A52" s="12"/>
      <c r="B52" s="11"/>
      <c r="C52" s="7"/>
      <c r="D52" s="7"/>
      <c r="E52" s="7"/>
      <c r="F52" s="7"/>
      <c r="G52" s="7"/>
      <c r="H52" s="7"/>
      <c r="I52" s="7"/>
    </row>
    <row r="53" spans="1:9" x14ac:dyDescent="0.25">
      <c r="A53" s="12"/>
      <c r="B53" s="11"/>
      <c r="C53" s="7"/>
      <c r="D53" s="7"/>
      <c r="E53" s="7"/>
      <c r="F53" s="7"/>
      <c r="G53" s="7"/>
      <c r="H53" s="7"/>
      <c r="I53" s="7"/>
    </row>
    <row r="54" spans="1:9" x14ac:dyDescent="0.25">
      <c r="A54" s="12"/>
      <c r="B54" s="11"/>
      <c r="C54" s="7"/>
      <c r="D54" s="7"/>
      <c r="E54" s="7"/>
      <c r="F54" s="7"/>
      <c r="G54" s="7"/>
      <c r="H54" s="7"/>
      <c r="I54" s="7"/>
    </row>
    <row r="55" spans="1:9" x14ac:dyDescent="0.25">
      <c r="A55" s="12"/>
      <c r="B55" s="11"/>
      <c r="C55" s="7"/>
      <c r="D55" s="7"/>
      <c r="E55" s="7"/>
      <c r="F55" s="7"/>
      <c r="G55" s="7"/>
      <c r="H55" s="7"/>
      <c r="I55" s="7"/>
    </row>
    <row r="56" spans="1:9" x14ac:dyDescent="0.25">
      <c r="A56" s="12"/>
      <c r="B56" s="11"/>
      <c r="C56" s="7"/>
      <c r="D56" s="7"/>
      <c r="E56" s="7"/>
      <c r="F56" s="7"/>
      <c r="G56" s="7"/>
      <c r="H56" s="7"/>
      <c r="I56" s="7"/>
    </row>
    <row r="57" spans="1:9" x14ac:dyDescent="0.25">
      <c r="A57" s="12"/>
      <c r="B57" s="11"/>
      <c r="C57" s="7"/>
      <c r="D57" s="7"/>
      <c r="E57" s="7"/>
      <c r="F57" s="7"/>
      <c r="G57" s="7"/>
      <c r="H57" s="7"/>
      <c r="I57" s="7"/>
    </row>
    <row r="58" spans="1:9" x14ac:dyDescent="0.25">
      <c r="A58" s="12"/>
      <c r="B58" s="11"/>
      <c r="C58" s="7"/>
      <c r="D58" s="7"/>
      <c r="E58" s="7"/>
      <c r="F58" s="7"/>
      <c r="G58" s="7"/>
      <c r="H58" s="7"/>
      <c r="I58" s="7"/>
    </row>
    <row r="59" spans="1:9" x14ac:dyDescent="0.25">
      <c r="A59" s="12"/>
      <c r="B59" s="11"/>
      <c r="C59" s="7"/>
      <c r="D59" s="7"/>
      <c r="E59" s="7"/>
      <c r="F59" s="7"/>
      <c r="G59" s="7"/>
      <c r="H59" s="7"/>
      <c r="I59" s="7"/>
    </row>
    <row r="60" spans="1:9" x14ac:dyDescent="0.25">
      <c r="A60" s="13"/>
      <c r="B60" s="11"/>
    </row>
  </sheetData>
  <mergeCells count="17">
    <mergeCell ref="A48:H48"/>
    <mergeCell ref="A44:C44"/>
    <mergeCell ref="D44:H44"/>
    <mergeCell ref="A1:B1"/>
    <mergeCell ref="A2:H2"/>
    <mergeCell ref="A3:B3"/>
    <mergeCell ref="A4:H4"/>
    <mergeCell ref="A7:B7"/>
    <mergeCell ref="D9:H29"/>
    <mergeCell ref="A43:C43"/>
    <mergeCell ref="D43:H43"/>
    <mergeCell ref="A32:B32"/>
    <mergeCell ref="A37:B37"/>
    <mergeCell ref="A38:B38"/>
    <mergeCell ref="A39:B39"/>
    <mergeCell ref="A40:B40"/>
    <mergeCell ref="A34:A36"/>
  </mergeCells>
  <pageMargins left="0.25" right="0.25" top="0.75" bottom="0.75" header="0.3" footer="0.3"/>
  <pageSetup paperSize="9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SIWZ_</vt:lpstr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2015-11-07T12:03:26Z</cp:lastPrinted>
  <dcterms:created xsi:type="dcterms:W3CDTF">2012-11-27T09:32:36Z</dcterms:created>
  <dcterms:modified xsi:type="dcterms:W3CDTF">2015-11-10T07:52:20Z</dcterms:modified>
</cp:coreProperties>
</file>