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 - powtórka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D43" i="1" l="1"/>
  <c r="D44" i="1" s="1"/>
  <c r="F7" i="1" l="1"/>
  <c r="H7" i="1" s="1"/>
</calcChain>
</file>

<file path=xl/sharedStrings.xml><?xml version="1.0" encoding="utf-8"?>
<sst xmlns="http://schemas.openxmlformats.org/spreadsheetml/2006/main" count="71" uniqueCount="70">
  <si>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</si>
  <si>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r>
      <rPr>
        <b/>
        <sz val="12"/>
        <color theme="1"/>
        <rFont val="Arial"/>
        <family val="2"/>
        <charset val="238"/>
      </rPr>
      <t xml:space="preserve">Notebook Nr 1 </t>
    </r>
    <r>
      <rPr>
        <sz val="8"/>
        <color theme="1"/>
        <rFont val="Arial"/>
        <family val="2"/>
        <charset val="238"/>
      </rPr>
      <t xml:space="preserve"> Parametry minimalne*</t>
    </r>
    <r>
      <rPr>
        <sz val="8"/>
        <color theme="1"/>
        <rFont val="Arial"/>
        <family val="2"/>
        <charset val="238"/>
      </rPr>
      <t xml:space="preserve">
(1)</t>
    </r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</si>
  <si>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</si>
  <si>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</si>
  <si>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</si>
  <si>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</si>
  <si>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</si>
  <si>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</si>
  <si>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</si>
  <si>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</si>
  <si>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</si>
  <si>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</si>
  <si>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</si>
  <si>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System operacyjny</t>
  </si>
  <si>
    <t>Przekątna ekranu</t>
  </si>
  <si>
    <t>15,6 cala</t>
  </si>
  <si>
    <t>Błyszczacy</t>
  </si>
  <si>
    <t>Rozdzielczość</t>
  </si>
  <si>
    <t>1366 x 768 (HD Ready)</t>
  </si>
  <si>
    <t>Model procesora</t>
  </si>
  <si>
    <t>Liczba rdzeni procesora</t>
  </si>
  <si>
    <t>Ilość pamięci RAM</t>
  </si>
  <si>
    <t>Taktowanie pamięci RAM</t>
  </si>
  <si>
    <t>1600 MHz</t>
  </si>
  <si>
    <t>Technologia pamięci RAM</t>
  </si>
  <si>
    <t>DDR3 SO-DIMM</t>
  </si>
  <si>
    <t>Pojemność dysku</t>
  </si>
  <si>
    <t>Dysk - prędkość obrotowa</t>
  </si>
  <si>
    <t>Pamięć karty graficznej</t>
  </si>
  <si>
    <t>Współdzielona</t>
  </si>
  <si>
    <t>Komunikacja</t>
  </si>
  <si>
    <t>Bluetooth</t>
  </si>
  <si>
    <t>Wyjścia/wejścia obrazu</t>
  </si>
  <si>
    <t>HDMI</t>
  </si>
  <si>
    <t>Wyjścia/wejścia dźwięku</t>
  </si>
  <si>
    <t>Słuchawkowe/mikrofonowe (Combo)</t>
  </si>
  <si>
    <t>Porty USB</t>
  </si>
  <si>
    <t>Wyposażenie/funkcje</t>
  </si>
  <si>
    <t>Kensington Lock</t>
  </si>
  <si>
    <t>Wbudowane głośniki stereo</t>
  </si>
  <si>
    <t>Wbudowany mikrofon</t>
  </si>
  <si>
    <t>Pojemność baterii</t>
  </si>
  <si>
    <t>Waga</t>
  </si>
  <si>
    <t>Max 2,40 kg</t>
  </si>
  <si>
    <t>Gwarancja</t>
  </si>
  <si>
    <t>Netto=</t>
  </si>
  <si>
    <t>Brutto=</t>
  </si>
  <si>
    <t>Data i podpis upełnomocnionego przedstawiciela wykonawcy:</t>
  </si>
  <si>
    <t>min. 2-rdzeniowy, 4-wątkowy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</si>
  <si>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</si>
  <si>
    <t>TFT HD (LED)</t>
  </si>
  <si>
    <t>powinien osiągać w teście wydajności PassMark - CPU Mark wynik min 2467 pkt. (test wg. Passmark 8.0)</t>
  </si>
  <si>
    <t>min 5400 obr./min</t>
  </si>
  <si>
    <t>min 4 GB</t>
  </si>
  <si>
    <t>min 500 GB</t>
  </si>
  <si>
    <t>Karta graficzna zintegrowana</t>
  </si>
  <si>
    <t>Karta graficzna niezintegrowana</t>
  </si>
  <si>
    <t>powinna osiągać w teście wydajności PassMark - Video Card wynik min 546pkt. (test wg. Passmark 8.0)</t>
  </si>
  <si>
    <t>powinna osiągać w teście wydajności PassMark - Video Card wynik min 578pkt. (test wg. Passmark 8.0)</t>
  </si>
  <si>
    <t>min. 2GB</t>
  </si>
  <si>
    <t>WiFi b/g/n</t>
  </si>
  <si>
    <t>min 2 x USB 2.0,
min 1 x USB 3.0</t>
  </si>
  <si>
    <t>Czytnik kart pamięci SD</t>
  </si>
  <si>
    <t>Wbudowana kamera internetowa</t>
  </si>
  <si>
    <t xml:space="preserve">RJ-45 ( 1x10/100/1000BaseT Gigabitethernet ) </t>
  </si>
  <si>
    <t>min. Windows 8.1</t>
  </si>
  <si>
    <t xml:space="preserve">24 miesiące on-site next business day </t>
  </si>
  <si>
    <t>min 4-komorowa, 2200 mAh, Li-Ion</t>
  </si>
  <si>
    <t>Pamięć karty graficznej niezintegrowanej</t>
  </si>
  <si>
    <t>Formularz Cenowy  Zadanie nr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</si>
</sst>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14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u/>
      <sz val="7.5"/>
      <color rgb="FF0000FF"/>
      <name val="Arial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2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2">
    <xf numFmtId="0" fontId="0" fillId="0" borderId="0"/>
    <xf numFmtId="164" fontId="2" fillId="0" borderId="0"/>
    <xf numFmtId="164" fontId="1" fillId="0" borderId="0"/>
    <xf numFmtId="0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164" fontId="4" fillId="0" borderId="0"/>
    <xf numFmtId="164" fontId="1" fillId="0" borderId="0"/>
    <xf numFmtId="164" fontId="1" fillId="0" borderId="0"/>
    <xf numFmtId="164" fontId="1" fillId="0" borderId="0"/>
    <xf numFmtId="0" fontId="5" fillId="0" borderId="0"/>
    <xf numFmtId="0" fontId="5" fillId="0" borderId="0"/>
  </cellStyleXfs>
  <cellXfs count="48">
    <xf numFmtId="0" fontId="0" fillId="0" borderId="0" xfId="0"/>
    <xf numFmtId="164" fontId="1" fillId="0" borderId="0" xfId="2"/>
    <xf numFmtId="49" fontId="6" fillId="0" borderId="0" xfId="7" applyNumberFormat="1" applyFont="1" applyFill="1" applyAlignment="1" applyProtection="1">
      <alignment vertical="top"/>
      <protection locked="0"/>
    </xf>
    <xf numFmtId="49" fontId="6" fillId="0" borderId="0" xfId="7" applyNumberFormat="1" applyFont="1" applyFill="1" applyAlignment="1" applyProtection="1">
      <alignment horizontal="center" vertical="top"/>
      <protection locked="0"/>
    </xf>
    <xf numFmtId="49" fontId="6" fillId="0" borderId="0" xfId="7" applyNumberFormat="1" applyFont="1" applyFill="1" applyAlignment="1" applyProtection="1">
      <alignment horizontal="left" vertical="top"/>
      <protection locked="0"/>
    </xf>
    <xf numFmtId="49" fontId="6" fillId="0" borderId="0" xfId="7" applyNumberFormat="1" applyFont="1" applyFill="1" applyAlignment="1" applyProtection="1">
      <alignment horizontal="left" vertical="top" wrapText="1"/>
      <protection locked="0"/>
    </xf>
    <xf numFmtId="49" fontId="8" fillId="0" borderId="0" xfId="7" applyNumberFormat="1" applyFont="1" applyFill="1" applyAlignment="1" applyProtection="1">
      <alignment horizontal="left" vertical="top"/>
      <protection locked="0"/>
    </xf>
    <xf numFmtId="49" fontId="6" fillId="0" borderId="2" xfId="8" applyNumberFormat="1" applyFont="1" applyFill="1" applyBorder="1" applyAlignment="1" applyProtection="1">
      <alignment vertical="center" wrapText="1"/>
      <protection locked="0"/>
    </xf>
    <xf numFmtId="49" fontId="6" fillId="0" borderId="3" xfId="8" applyNumberFormat="1" applyFont="1" applyFill="1" applyBorder="1" applyAlignment="1" applyProtection="1">
      <alignment horizontal="center" vertical="top" wrapText="1"/>
      <protection locked="0"/>
    </xf>
    <xf numFmtId="164" fontId="6" fillId="0" borderId="2" xfId="7" applyFont="1" applyFill="1" applyBorder="1" applyAlignment="1" applyProtection="1">
      <alignment vertical="center" wrapText="1"/>
      <protection locked="0"/>
    </xf>
    <xf numFmtId="164" fontId="12" fillId="0" borderId="4" xfId="7" applyFont="1" applyFill="1" applyBorder="1" applyAlignment="1" applyProtection="1">
      <alignment horizontal="center" vertical="center"/>
      <protection locked="0"/>
    </xf>
    <xf numFmtId="4" fontId="12" fillId="0" borderId="2" xfId="7" applyNumberFormat="1" applyFont="1" applyFill="1" applyBorder="1" applyAlignment="1">
      <alignment horizontal="center" vertical="center"/>
    </xf>
    <xf numFmtId="4" fontId="12" fillId="0" borderId="2" xfId="7" applyNumberFormat="1" applyFont="1" applyFill="1" applyBorder="1" applyAlignment="1">
      <alignment horizontal="right" vertical="center"/>
    </xf>
    <xf numFmtId="9" fontId="12" fillId="0" borderId="2" xfId="7" applyNumberFormat="1" applyFont="1" applyFill="1" applyBorder="1" applyAlignment="1">
      <alignment horizontal="center" vertical="center"/>
    </xf>
    <xf numFmtId="164" fontId="1" fillId="0" borderId="0" xfId="2" applyFont="1"/>
    <xf numFmtId="164" fontId="1" fillId="0" borderId="0" xfId="2" applyFill="1" applyBorder="1"/>
    <xf numFmtId="0" fontId="1" fillId="0" borderId="2" xfId="3" applyBorder="1"/>
    <xf numFmtId="164" fontId="1" fillId="0" borderId="0" xfId="2" applyAlignment="1">
      <alignment horizontal="left" vertical="top"/>
    </xf>
    <xf numFmtId="49" fontId="6" fillId="0" borderId="0" xfId="8" applyNumberFormat="1" applyFont="1" applyFill="1" applyBorder="1" applyAlignment="1" applyProtection="1">
      <alignment horizontal="center" vertical="top" wrapText="1"/>
      <protection locked="0"/>
    </xf>
    <xf numFmtId="164" fontId="1" fillId="0" borderId="0" xfId="2" applyBorder="1"/>
    <xf numFmtId="49" fontId="9" fillId="0" borderId="0" xfId="7" applyNumberFormat="1" applyFont="1" applyFill="1" applyBorder="1" applyAlignment="1">
      <alignment horizontal="right" vertical="top"/>
    </xf>
    <xf numFmtId="4" fontId="9" fillId="0" borderId="0" xfId="7" applyNumberFormat="1" applyFont="1" applyFill="1" applyBorder="1" applyAlignment="1">
      <alignment horizontal="right" vertical="top" wrapText="1"/>
    </xf>
    <xf numFmtId="164" fontId="13" fillId="0" borderId="0" xfId="7" applyFont="1" applyFill="1" applyBorder="1" applyAlignment="1">
      <alignment horizontal="center" vertical="top" wrapText="1"/>
    </xf>
    <xf numFmtId="164" fontId="4" fillId="0" borderId="2" xfId="7" applyFont="1" applyFill="1" applyBorder="1" applyAlignment="1" applyProtection="1">
      <alignment vertical="center" wrapText="1"/>
      <protection locked="0"/>
    </xf>
    <xf numFmtId="164" fontId="4" fillId="0" borderId="2" xfId="7" applyFont="1" applyFill="1" applyBorder="1" applyAlignment="1" applyProtection="1">
      <alignment horizontal="left" vertical="center" wrapText="1"/>
      <protection locked="0"/>
    </xf>
    <xf numFmtId="0" fontId="4" fillId="0" borderId="2" xfId="3" applyFont="1" applyFill="1" applyBorder="1" applyAlignment="1" applyProtection="1">
      <alignment vertical="center" wrapText="1"/>
      <protection locked="0"/>
    </xf>
    <xf numFmtId="0" fontId="4" fillId="0" borderId="2" xfId="3" applyFont="1" applyFill="1" applyBorder="1" applyAlignment="1" applyProtection="1">
      <alignment horizontal="left" vertical="center" wrapText="1"/>
      <protection locked="0"/>
    </xf>
    <xf numFmtId="0" fontId="4" fillId="0" borderId="2" xfId="3" applyFont="1" applyBorder="1" applyAlignment="1">
      <alignment vertical="center" wrapText="1"/>
    </xf>
    <xf numFmtId="0" fontId="4" fillId="0" borderId="5" xfId="3" applyFont="1" applyBorder="1" applyAlignment="1">
      <alignment vertical="center" wrapText="1"/>
    </xf>
    <xf numFmtId="0" fontId="4" fillId="0" borderId="6" xfId="3" applyFont="1" applyBorder="1" applyAlignment="1">
      <alignment vertical="center" wrapText="1"/>
    </xf>
    <xf numFmtId="0" fontId="4" fillId="0" borderId="2" xfId="3" applyFont="1" applyFill="1" applyBorder="1" applyAlignment="1">
      <alignment vertical="center" wrapText="1"/>
    </xf>
    <xf numFmtId="0" fontId="4" fillId="0" borderId="0" xfId="3" applyFont="1"/>
    <xf numFmtId="0" fontId="4" fillId="0" borderId="2" xfId="3" applyFont="1" applyFill="1" applyBorder="1" applyAlignment="1">
      <alignment vertical="center" wrapText="1"/>
    </xf>
    <xf numFmtId="49" fontId="9" fillId="0" borderId="8" xfId="7" applyNumberFormat="1" applyFont="1" applyFill="1" applyBorder="1" applyAlignment="1">
      <alignment horizontal="right" vertical="top"/>
    </xf>
    <xf numFmtId="49" fontId="9" fillId="0" borderId="0" xfId="7" applyNumberFormat="1" applyFont="1" applyFill="1" applyBorder="1" applyAlignment="1">
      <alignment horizontal="right" vertical="top"/>
    </xf>
    <xf numFmtId="4" fontId="9" fillId="0" borderId="7" xfId="7" applyNumberFormat="1" applyFont="1" applyFill="1" applyBorder="1" applyAlignment="1">
      <alignment horizontal="right" vertical="top"/>
    </xf>
    <xf numFmtId="4" fontId="9" fillId="0" borderId="7" xfId="7" applyNumberFormat="1" applyFont="1" applyFill="1" applyBorder="1" applyAlignment="1">
      <alignment horizontal="right" vertical="top" wrapText="1"/>
    </xf>
    <xf numFmtId="0" fontId="1" fillId="0" borderId="0" xfId="3" applyFill="1" applyBorder="1" applyAlignment="1">
      <alignment horizontal="left" vertical="center" wrapText="1"/>
    </xf>
    <xf numFmtId="0" fontId="4" fillId="0" borderId="2" xfId="3" applyFont="1" applyFill="1" applyBorder="1" applyAlignment="1">
      <alignment vertical="center" wrapText="1"/>
    </xf>
    <xf numFmtId="164" fontId="6" fillId="0" borderId="0" xfId="7" applyFont="1" applyFill="1" applyBorder="1" applyAlignment="1" applyProtection="1">
      <alignment horizontal="left" wrapText="1"/>
      <protection locked="0"/>
    </xf>
    <xf numFmtId="0" fontId="0" fillId="0" borderId="1" xfId="0" applyFill="1" applyBorder="1"/>
    <xf numFmtId="49" fontId="7" fillId="0" borderId="2" xfId="7" applyNumberFormat="1" applyFont="1" applyFill="1" applyBorder="1" applyAlignment="1" applyProtection="1">
      <alignment horizontal="center" vertical="top"/>
      <protection locked="0"/>
    </xf>
    <xf numFmtId="49" fontId="9" fillId="0" borderId="2" xfId="8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Fill="1" applyBorder="1"/>
    <xf numFmtId="0" fontId="0" fillId="0" borderId="2" xfId="0" applyFill="1" applyBorder="1"/>
    <xf numFmtId="0" fontId="4" fillId="0" borderId="3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center" vertical="center" wrapText="1"/>
    </xf>
    <xf numFmtId="0" fontId="4" fillId="0" borderId="6" xfId="3" applyFont="1" applyFill="1" applyBorder="1" applyAlignment="1">
      <alignment horizontal="center" vertical="center" wrapText="1"/>
    </xf>
  </cellXfs>
  <cellStyles count="12">
    <cellStyle name="Excel Built-in Hyperlink" xfId="1"/>
    <cellStyle name="Excel Built-in Normal" xfId="2"/>
    <cellStyle name="Excel Built-in Normal 1" xfId="3"/>
    <cellStyle name="Heading" xfId="4"/>
    <cellStyle name="Heading1" xfId="5"/>
    <cellStyle name="Normalny" xfId="0" builtinId="0" customBuiltin="1"/>
    <cellStyle name="Normalny 2" xfId="6"/>
    <cellStyle name="Normalny 3" xfId="7"/>
    <cellStyle name="Normalny 4" xfId="8"/>
    <cellStyle name="Normalny 5" xfId="9"/>
    <cellStyle name="Result" xfId="10"/>
    <cellStyle name="Result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G48"/>
  <sheetViews>
    <sheetView tabSelected="1" workbookViewId="0">
      <selection activeCell="E6" sqref="E6"/>
    </sheetView>
  </sheetViews>
  <sheetFormatPr defaultRowHeight="15" x14ac:dyDescent="0.25"/>
  <cols>
    <col min="1" max="1" width="17" style="17" customWidth="1"/>
    <col min="2" max="2" width="50.375" style="17" customWidth="1"/>
    <col min="3" max="3" width="13.25" style="1" customWidth="1"/>
    <col min="4" max="8" width="9" style="1" customWidth="1"/>
    <col min="9" max="1021" width="8.125" style="1" customWidth="1"/>
    <col min="1022" max="1024" width="8.125" customWidth="1"/>
  </cols>
  <sheetData>
    <row r="1" spans="1:14" ht="174.75" customHeight="1" x14ac:dyDescent="0.25">
      <c r="A1" s="39" t="s">
        <v>0</v>
      </c>
      <c r="B1" s="39"/>
      <c r="C1" s="39"/>
      <c r="D1" s="39"/>
      <c r="E1" s="39"/>
      <c r="F1" s="39"/>
      <c r="G1" s="39"/>
      <c r="H1" s="39"/>
    </row>
    <row r="2" spans="1:14" x14ac:dyDescent="0.25">
      <c r="A2" s="40"/>
      <c r="B2" s="40"/>
      <c r="C2" s="2"/>
      <c r="D2" s="3"/>
      <c r="E2" s="3"/>
      <c r="F2" s="3"/>
      <c r="G2" s="3"/>
      <c r="H2" s="3"/>
    </row>
    <row r="3" spans="1:14" ht="23.25" x14ac:dyDescent="0.25">
      <c r="A3" s="41" t="s">
        <v>69</v>
      </c>
      <c r="B3" s="41"/>
      <c r="C3" s="41"/>
      <c r="D3" s="41"/>
      <c r="E3" s="41"/>
      <c r="F3" s="41"/>
      <c r="G3" s="41"/>
      <c r="H3" s="41"/>
    </row>
    <row r="4" spans="1:14" x14ac:dyDescent="0.25">
      <c r="A4" s="4"/>
      <c r="B4" s="5"/>
      <c r="C4" s="2"/>
      <c r="D4" s="3"/>
      <c r="E4" s="3"/>
      <c r="F4" s="3"/>
      <c r="G4" s="3"/>
      <c r="H4" s="3"/>
    </row>
    <row r="5" spans="1:14" x14ac:dyDescent="0.25">
      <c r="A5" s="6"/>
      <c r="B5" s="5"/>
      <c r="C5" s="2"/>
      <c r="D5" s="3"/>
      <c r="E5" s="3"/>
      <c r="F5" s="3"/>
      <c r="G5" s="3"/>
      <c r="H5" s="3"/>
    </row>
    <row r="6" spans="1:14" ht="67.5" customHeight="1" x14ac:dyDescent="0.25">
      <c r="A6" s="42" t="s">
        <v>1</v>
      </c>
      <c r="B6" s="42"/>
      <c r="C6" s="7" t="s">
        <v>2</v>
      </c>
      <c r="D6" s="8" t="s">
        <v>3</v>
      </c>
      <c r="E6" s="8" t="s">
        <v>4</v>
      </c>
      <c r="F6" s="8" t="s">
        <v>5</v>
      </c>
      <c r="G6" s="8" t="s">
        <v>6</v>
      </c>
      <c r="H6" s="8" t="s">
        <v>7</v>
      </c>
      <c r="J6" s="18"/>
    </row>
    <row r="7" spans="1:14" ht="25.5" x14ac:dyDescent="0.25">
      <c r="A7" s="23" t="s">
        <v>8</v>
      </c>
      <c r="B7" s="24" t="s">
        <v>9</v>
      </c>
      <c r="C7" s="9"/>
      <c r="D7" s="10">
        <v>1</v>
      </c>
      <c r="E7" s="11">
        <v>0</v>
      </c>
      <c r="F7" s="12">
        <f>ROUND(D7*E7,2)</f>
        <v>0</v>
      </c>
      <c r="G7" s="13"/>
      <c r="H7" s="12">
        <f>ROUND(F7*1.23,2)</f>
        <v>0</v>
      </c>
      <c r="J7" s="14"/>
      <c r="M7" s="15"/>
      <c r="N7" s="15"/>
    </row>
    <row r="8" spans="1:14" x14ac:dyDescent="0.25">
      <c r="A8" s="23" t="s">
        <v>10</v>
      </c>
      <c r="B8" s="24" t="s">
        <v>11</v>
      </c>
      <c r="C8" s="9"/>
      <c r="D8" s="43"/>
      <c r="E8" s="44"/>
      <c r="F8" s="44"/>
      <c r="G8" s="44"/>
      <c r="H8" s="44"/>
    </row>
    <row r="9" spans="1:14" x14ac:dyDescent="0.25">
      <c r="A9" s="23" t="s">
        <v>12</v>
      </c>
      <c r="B9" s="24" t="s">
        <v>11</v>
      </c>
      <c r="C9" s="9"/>
      <c r="D9" s="43"/>
      <c r="E9" s="44"/>
      <c r="F9" s="44"/>
      <c r="G9" s="44"/>
      <c r="H9" s="44"/>
    </row>
    <row r="10" spans="1:14" x14ac:dyDescent="0.25">
      <c r="A10" s="25" t="s">
        <v>13</v>
      </c>
      <c r="B10" s="26" t="s">
        <v>65</v>
      </c>
      <c r="C10" s="9"/>
      <c r="D10" s="43"/>
      <c r="E10" s="44"/>
      <c r="F10" s="44"/>
      <c r="G10" s="44"/>
      <c r="H10" s="44"/>
      <c r="J10" s="15"/>
    </row>
    <row r="11" spans="1:14" x14ac:dyDescent="0.25">
      <c r="A11" s="27" t="s">
        <v>14</v>
      </c>
      <c r="B11" s="27" t="s">
        <v>15</v>
      </c>
      <c r="C11" s="16"/>
      <c r="D11" s="43"/>
      <c r="E11" s="44"/>
      <c r="F11" s="44"/>
      <c r="G11" s="44"/>
      <c r="H11" s="44"/>
      <c r="J11" s="15"/>
    </row>
    <row r="12" spans="1:14" x14ac:dyDescent="0.25">
      <c r="A12" s="28"/>
      <c r="B12" s="27" t="s">
        <v>16</v>
      </c>
      <c r="C12" s="16"/>
      <c r="D12" s="43"/>
      <c r="E12" s="44"/>
      <c r="F12" s="44"/>
      <c r="G12" s="44"/>
      <c r="H12" s="44"/>
      <c r="J12" s="15"/>
    </row>
    <row r="13" spans="1:14" x14ac:dyDescent="0.25">
      <c r="A13" s="29"/>
      <c r="B13" s="27" t="s">
        <v>50</v>
      </c>
      <c r="C13" s="16"/>
      <c r="D13" s="43"/>
      <c r="E13" s="44"/>
      <c r="F13" s="44"/>
      <c r="G13" s="44"/>
      <c r="H13" s="44"/>
      <c r="J13" s="15"/>
    </row>
    <row r="14" spans="1:14" x14ac:dyDescent="0.25">
      <c r="A14" s="27" t="s">
        <v>17</v>
      </c>
      <c r="B14" s="27" t="s">
        <v>18</v>
      </c>
      <c r="C14" s="16"/>
      <c r="D14" s="43"/>
      <c r="E14" s="44"/>
      <c r="F14" s="44"/>
      <c r="G14" s="44"/>
      <c r="H14" s="44"/>
      <c r="J14" s="15"/>
    </row>
    <row r="15" spans="1:14" ht="25.5" x14ac:dyDescent="0.25">
      <c r="A15" s="30" t="s">
        <v>19</v>
      </c>
      <c r="B15" s="27" t="s">
        <v>51</v>
      </c>
      <c r="C15" s="16"/>
      <c r="D15" s="43"/>
      <c r="E15" s="44"/>
      <c r="F15" s="44"/>
      <c r="G15" s="44"/>
      <c r="H15" s="44"/>
      <c r="J15" s="15"/>
    </row>
    <row r="16" spans="1:14" ht="25.5" x14ac:dyDescent="0.25">
      <c r="A16" s="27" t="s">
        <v>20</v>
      </c>
      <c r="B16" s="27" t="s">
        <v>48</v>
      </c>
      <c r="C16" s="16"/>
      <c r="D16" s="43"/>
      <c r="E16" s="44"/>
      <c r="F16" s="44"/>
      <c r="G16" s="44"/>
      <c r="H16" s="44"/>
      <c r="J16" s="15"/>
    </row>
    <row r="17" spans="1:10" x14ac:dyDescent="0.25">
      <c r="A17" s="27" t="s">
        <v>21</v>
      </c>
      <c r="B17" s="27" t="s">
        <v>53</v>
      </c>
      <c r="C17" s="16"/>
      <c r="D17" s="43"/>
      <c r="E17" s="44"/>
      <c r="F17" s="44"/>
      <c r="G17" s="44"/>
      <c r="H17" s="44"/>
      <c r="J17" s="15"/>
    </row>
    <row r="18" spans="1:10" ht="25.5" x14ac:dyDescent="0.25">
      <c r="A18" s="27" t="s">
        <v>22</v>
      </c>
      <c r="B18" s="27" t="s">
        <v>23</v>
      </c>
      <c r="C18" s="16"/>
      <c r="D18" s="43"/>
      <c r="E18" s="44"/>
      <c r="F18" s="44"/>
      <c r="G18" s="44"/>
      <c r="H18" s="44"/>
      <c r="J18" s="15"/>
    </row>
    <row r="19" spans="1:10" ht="25.5" x14ac:dyDescent="0.25">
      <c r="A19" s="27" t="s">
        <v>24</v>
      </c>
      <c r="B19" s="27" t="s">
        <v>25</v>
      </c>
      <c r="C19" s="16"/>
      <c r="D19" s="43"/>
      <c r="E19" s="44"/>
      <c r="F19" s="44"/>
      <c r="G19" s="44"/>
      <c r="H19" s="44"/>
      <c r="J19" s="15"/>
    </row>
    <row r="20" spans="1:10" x14ac:dyDescent="0.25">
      <c r="A20" s="27" t="s">
        <v>26</v>
      </c>
      <c r="B20" s="27" t="s">
        <v>54</v>
      </c>
      <c r="C20" s="16"/>
      <c r="D20" s="43"/>
      <c r="E20" s="44"/>
      <c r="F20" s="44"/>
      <c r="G20" s="44"/>
      <c r="H20" s="44"/>
    </row>
    <row r="21" spans="1:10" ht="25.5" x14ac:dyDescent="0.25">
      <c r="A21" s="27" t="s">
        <v>27</v>
      </c>
      <c r="B21" s="27" t="s">
        <v>52</v>
      </c>
      <c r="C21" s="16"/>
      <c r="D21" s="43"/>
      <c r="E21" s="44"/>
      <c r="F21" s="44"/>
      <c r="G21" s="44"/>
      <c r="H21" s="44"/>
    </row>
    <row r="22" spans="1:10" ht="25.5" x14ac:dyDescent="0.25">
      <c r="A22" s="32" t="s">
        <v>55</v>
      </c>
      <c r="B22" s="27" t="s">
        <v>57</v>
      </c>
      <c r="C22" s="16"/>
      <c r="D22" s="43"/>
      <c r="E22" s="44"/>
      <c r="F22" s="44"/>
      <c r="G22" s="44"/>
      <c r="H22" s="44"/>
    </row>
    <row r="23" spans="1:10" ht="25.5" x14ac:dyDescent="0.25">
      <c r="A23" s="27" t="s">
        <v>28</v>
      </c>
      <c r="B23" s="27" t="s">
        <v>29</v>
      </c>
      <c r="C23" s="16"/>
      <c r="D23" s="43"/>
      <c r="E23" s="44"/>
      <c r="F23" s="44"/>
      <c r="G23" s="44"/>
      <c r="H23" s="44"/>
    </row>
    <row r="24" spans="1:10" ht="25.5" x14ac:dyDescent="0.25">
      <c r="A24" s="32" t="s">
        <v>56</v>
      </c>
      <c r="B24" s="27" t="s">
        <v>58</v>
      </c>
      <c r="C24" s="16"/>
      <c r="D24" s="43"/>
      <c r="E24" s="44"/>
      <c r="F24" s="44"/>
      <c r="G24" s="44"/>
      <c r="H24" s="44"/>
    </row>
    <row r="25" spans="1:10" ht="38.25" x14ac:dyDescent="0.25">
      <c r="A25" s="27" t="s">
        <v>68</v>
      </c>
      <c r="B25" s="27" t="s">
        <v>59</v>
      </c>
      <c r="C25" s="16"/>
      <c r="D25" s="43"/>
      <c r="E25" s="44"/>
      <c r="F25" s="44"/>
      <c r="G25" s="44"/>
      <c r="H25" s="44"/>
    </row>
    <row r="26" spans="1:10" x14ac:dyDescent="0.25">
      <c r="A26" s="45" t="s">
        <v>30</v>
      </c>
      <c r="B26" s="27" t="s">
        <v>31</v>
      </c>
      <c r="C26" s="16"/>
      <c r="D26" s="43"/>
      <c r="E26" s="44"/>
      <c r="F26" s="44"/>
      <c r="G26" s="44"/>
      <c r="H26" s="44"/>
    </row>
    <row r="27" spans="1:10" x14ac:dyDescent="0.25">
      <c r="A27" s="46"/>
      <c r="B27" s="27" t="s">
        <v>60</v>
      </c>
      <c r="C27" s="16"/>
      <c r="D27" s="43"/>
      <c r="E27" s="44"/>
      <c r="F27" s="44"/>
      <c r="G27" s="44"/>
      <c r="H27" s="44"/>
    </row>
    <row r="28" spans="1:10" x14ac:dyDescent="0.25">
      <c r="A28" s="47"/>
      <c r="B28" s="27" t="s">
        <v>64</v>
      </c>
      <c r="C28" s="16"/>
      <c r="D28" s="43"/>
      <c r="E28" s="44"/>
      <c r="F28" s="44"/>
      <c r="G28" s="44"/>
      <c r="H28" s="44"/>
    </row>
    <row r="29" spans="1:10" ht="25.5" x14ac:dyDescent="0.25">
      <c r="A29" s="27" t="s">
        <v>32</v>
      </c>
      <c r="B29" s="27" t="s">
        <v>33</v>
      </c>
      <c r="C29" s="16"/>
      <c r="D29" s="43"/>
      <c r="E29" s="44"/>
      <c r="F29" s="44"/>
      <c r="G29" s="44"/>
      <c r="H29" s="44"/>
    </row>
    <row r="30" spans="1:10" ht="25.5" x14ac:dyDescent="0.25">
      <c r="A30" s="27" t="s">
        <v>34</v>
      </c>
      <c r="B30" s="27" t="s">
        <v>35</v>
      </c>
      <c r="C30" s="16"/>
      <c r="D30" s="43"/>
      <c r="E30" s="44"/>
      <c r="F30" s="44"/>
      <c r="G30" s="44"/>
      <c r="H30" s="44"/>
    </row>
    <row r="31" spans="1:10" ht="25.5" x14ac:dyDescent="0.25">
      <c r="A31" s="27" t="s">
        <v>36</v>
      </c>
      <c r="B31" s="27" t="s">
        <v>61</v>
      </c>
      <c r="C31" s="16"/>
      <c r="D31" s="43"/>
      <c r="E31" s="44"/>
      <c r="F31" s="44"/>
      <c r="G31" s="44"/>
      <c r="H31" s="44"/>
    </row>
    <row r="32" spans="1:10" x14ac:dyDescent="0.25">
      <c r="A32" s="38" t="s">
        <v>37</v>
      </c>
      <c r="B32" s="27" t="s">
        <v>62</v>
      </c>
      <c r="C32" s="16"/>
      <c r="D32" s="43"/>
      <c r="E32" s="44"/>
      <c r="F32" s="44"/>
      <c r="G32" s="44"/>
      <c r="H32" s="44"/>
    </row>
    <row r="33" spans="1:8" x14ac:dyDescent="0.25">
      <c r="A33" s="38"/>
      <c r="B33" s="27" t="s">
        <v>38</v>
      </c>
      <c r="C33" s="16"/>
      <c r="D33" s="43"/>
      <c r="E33" s="44"/>
      <c r="F33" s="44"/>
      <c r="G33" s="44"/>
      <c r="H33" s="44"/>
    </row>
    <row r="34" spans="1:8" x14ac:dyDescent="0.25">
      <c r="A34" s="38"/>
      <c r="B34" s="27" t="s">
        <v>39</v>
      </c>
      <c r="C34" s="16"/>
      <c r="D34" s="43"/>
      <c r="E34" s="44"/>
      <c r="F34" s="44"/>
      <c r="G34" s="44"/>
      <c r="H34" s="44"/>
    </row>
    <row r="35" spans="1:8" x14ac:dyDescent="0.25">
      <c r="A35" s="38"/>
      <c r="B35" s="27" t="s">
        <v>63</v>
      </c>
      <c r="C35" s="16"/>
      <c r="D35" s="43"/>
      <c r="E35" s="44"/>
      <c r="F35" s="44"/>
      <c r="G35" s="44"/>
      <c r="H35" s="44"/>
    </row>
    <row r="36" spans="1:8" x14ac:dyDescent="0.25">
      <c r="A36" s="38"/>
      <c r="B36" s="27" t="s">
        <v>40</v>
      </c>
      <c r="C36" s="16"/>
      <c r="D36" s="43"/>
      <c r="E36" s="44"/>
      <c r="F36" s="44"/>
      <c r="G36" s="44"/>
      <c r="H36" s="44"/>
    </row>
    <row r="37" spans="1:8" x14ac:dyDescent="0.25">
      <c r="A37" s="27" t="s">
        <v>41</v>
      </c>
      <c r="B37" s="31" t="s">
        <v>67</v>
      </c>
      <c r="C37" s="16"/>
      <c r="D37" s="43"/>
      <c r="E37" s="44"/>
      <c r="F37" s="44"/>
      <c r="G37" s="44"/>
      <c r="H37" s="44"/>
    </row>
    <row r="38" spans="1:8" x14ac:dyDescent="0.25">
      <c r="A38" s="27" t="s">
        <v>42</v>
      </c>
      <c r="B38" s="27" t="s">
        <v>43</v>
      </c>
      <c r="C38" s="16"/>
      <c r="D38" s="43"/>
      <c r="E38" s="44"/>
      <c r="F38" s="44"/>
      <c r="G38" s="44"/>
      <c r="H38" s="44"/>
    </row>
    <row r="39" spans="1:8" ht="27" customHeight="1" x14ac:dyDescent="0.25">
      <c r="A39" s="27" t="s">
        <v>44</v>
      </c>
      <c r="B39" s="27" t="s">
        <v>66</v>
      </c>
      <c r="C39" s="16"/>
      <c r="D39" s="43"/>
      <c r="E39" s="44"/>
      <c r="F39" s="44"/>
      <c r="G39" s="44"/>
      <c r="H39" s="44"/>
    </row>
    <row r="42" spans="1:8" x14ac:dyDescent="0.25">
      <c r="A42" s="19"/>
      <c r="B42" s="19"/>
      <c r="C42" s="19"/>
      <c r="D42" s="19"/>
      <c r="E42" s="19"/>
      <c r="F42" s="19"/>
      <c r="G42" s="19"/>
      <c r="H42" s="19"/>
    </row>
    <row r="43" spans="1:8" ht="15.75" x14ac:dyDescent="0.25">
      <c r="A43" s="33" t="s">
        <v>45</v>
      </c>
      <c r="B43" s="33"/>
      <c r="C43" s="34"/>
      <c r="D43" s="35">
        <f>SUM(H5,H40)</f>
        <v>0</v>
      </c>
      <c r="E43" s="35"/>
      <c r="F43" s="35"/>
      <c r="G43" s="35"/>
      <c r="H43" s="35"/>
    </row>
    <row r="44" spans="1:8" ht="17.25" customHeight="1" x14ac:dyDescent="0.25">
      <c r="A44" s="33" t="s">
        <v>46</v>
      </c>
      <c r="B44" s="33"/>
      <c r="C44" s="34"/>
      <c r="D44" s="36">
        <f>D43*1.23</f>
        <v>0</v>
      </c>
      <c r="E44" s="36"/>
      <c r="F44" s="36"/>
      <c r="G44" s="36"/>
      <c r="H44" s="36"/>
    </row>
    <row r="45" spans="1:8" ht="15.75" x14ac:dyDescent="0.25">
      <c r="A45" s="20"/>
      <c r="B45" s="20"/>
      <c r="C45" s="20"/>
      <c r="D45" s="21"/>
      <c r="E45" s="21"/>
      <c r="F45" s="21"/>
      <c r="G45" s="21"/>
      <c r="H45" s="21"/>
    </row>
    <row r="46" spans="1:8" ht="39" customHeight="1" x14ac:dyDescent="0.25">
      <c r="A46" s="20"/>
      <c r="B46" s="22" t="s">
        <v>47</v>
      </c>
      <c r="C46" s="20"/>
      <c r="D46" s="21"/>
      <c r="E46" s="21"/>
      <c r="F46" s="21"/>
      <c r="G46" s="21"/>
      <c r="H46" s="21"/>
    </row>
    <row r="47" spans="1:8" ht="15.75" x14ac:dyDescent="0.25">
      <c r="A47" s="20"/>
      <c r="B47" s="20"/>
      <c r="C47" s="20"/>
      <c r="D47" s="21"/>
      <c r="E47" s="21"/>
      <c r="F47" s="21"/>
      <c r="G47" s="21"/>
      <c r="H47" s="21"/>
    </row>
    <row r="48" spans="1:8" ht="162.75" customHeight="1" x14ac:dyDescent="0.25">
      <c r="A48" s="37" t="s">
        <v>49</v>
      </c>
      <c r="B48" s="37"/>
      <c r="C48" s="37"/>
      <c r="D48" s="37"/>
      <c r="E48" s="37"/>
      <c r="F48" s="37"/>
      <c r="G48" s="37"/>
      <c r="H48" s="37"/>
    </row>
  </sheetData>
  <mergeCells count="16">
    <mergeCell ref="A32:A36"/>
    <mergeCell ref="A1:H1"/>
    <mergeCell ref="A2:B2"/>
    <mergeCell ref="A3:H3"/>
    <mergeCell ref="A6:B6"/>
    <mergeCell ref="D8:D39"/>
    <mergeCell ref="E8:E39"/>
    <mergeCell ref="F8:F39"/>
    <mergeCell ref="G8:G39"/>
    <mergeCell ref="H8:H39"/>
    <mergeCell ref="A26:A28"/>
    <mergeCell ref="A43:C43"/>
    <mergeCell ref="D43:H43"/>
    <mergeCell ref="A44:C44"/>
    <mergeCell ref="D44:H44"/>
    <mergeCell ref="A48:H48"/>
  </mergeCells>
  <pageMargins left="0.25" right="0.25" top="0.75" bottom="0.75" header="0.3" footer="0.3"/>
  <pageSetup paperSize="9" scale="64" orientation="portrait" r:id="rId1"/>
  <headerFooter alignWithMargins="0"/>
  <rowBreaks count="1" manualBreakCount="1">
    <brk id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2015-11-07T12:30:35Z</cp:lastPrinted>
  <dcterms:created xsi:type="dcterms:W3CDTF">2015-11-06T10:28:40Z</dcterms:created>
  <dcterms:modified xsi:type="dcterms:W3CDTF">2015-11-26T08:04:24Z</dcterms:modified>
</cp:coreProperties>
</file>