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KW PROMOs\Downloads\"/>
    </mc:Choice>
  </mc:AlternateContent>
  <xr:revisionPtr revIDLastSave="0" documentId="8_{623B837F-A72C-4A05-8E14-C3D0D4CA0D2A}" xr6:coauthVersionLast="47" xr6:coauthVersionMax="47" xr10:uidLastSave="{00000000-0000-0000-0000-000000000000}"/>
  <bookViews>
    <workbookView xWindow="-120" yWindow="-120" windowWidth="29040" windowHeight="15720" xr2:uid="{401C7288-5C0D-40DE-8AF5-583525A37B8E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F7" i="1"/>
  <c r="H7" i="1"/>
  <c r="F8" i="1"/>
  <c r="H8" i="1"/>
  <c r="F9" i="1"/>
  <c r="H9" i="1" s="1"/>
  <c r="F10" i="1"/>
  <c r="H10" i="1"/>
  <c r="F11" i="1"/>
  <c r="H11" i="1"/>
  <c r="F12" i="1"/>
  <c r="H12" i="1" s="1"/>
  <c r="F13" i="1"/>
  <c r="H13" i="1"/>
  <c r="F14" i="1"/>
  <c r="H14" i="1"/>
  <c r="F15" i="1"/>
  <c r="H15" i="1"/>
  <c r="F16" i="1"/>
  <c r="H16" i="1"/>
  <c r="F17" i="1"/>
  <c r="H17" i="1"/>
  <c r="F18" i="1"/>
  <c r="H18" i="1" s="1"/>
  <c r="F19" i="1"/>
  <c r="H19" i="1"/>
  <c r="F20" i="1"/>
  <c r="H20" i="1"/>
  <c r="F21" i="1"/>
  <c r="H21" i="1"/>
  <c r="F22" i="1"/>
  <c r="H22" i="1"/>
  <c r="F23" i="1"/>
  <c r="H23" i="1"/>
  <c r="F24" i="1"/>
  <c r="H24" i="1" s="1"/>
  <c r="F25" i="1"/>
  <c r="H25" i="1"/>
  <c r="F26" i="1"/>
  <c r="H26" i="1"/>
  <c r="F27" i="1"/>
  <c r="H27" i="1"/>
  <c r="F28" i="1"/>
  <c r="H28" i="1"/>
  <c r="F29" i="1"/>
  <c r="H29" i="1"/>
  <c r="F30" i="1"/>
  <c r="F31" i="1"/>
  <c r="H31" i="1"/>
  <c r="F32" i="1"/>
  <c r="H32" i="1"/>
  <c r="F33" i="1"/>
  <c r="H33" i="1"/>
  <c r="F34" i="1"/>
  <c r="H34" i="1"/>
  <c r="F35" i="1"/>
  <c r="H35" i="1"/>
  <c r="F36" i="1"/>
  <c r="H36" i="1" s="1"/>
  <c r="F37" i="1"/>
  <c r="H37" i="1"/>
  <c r="F38" i="1"/>
  <c r="H38" i="1"/>
  <c r="F39" i="1"/>
  <c r="H39" i="1"/>
  <c r="F40" i="1"/>
  <c r="H40" i="1"/>
  <c r="F41" i="1"/>
  <c r="H41" i="1"/>
  <c r="F42" i="1"/>
  <c r="H42" i="1" s="1"/>
  <c r="F43" i="1"/>
  <c r="H43" i="1"/>
  <c r="F44" i="1"/>
  <c r="H44" i="1"/>
  <c r="F45" i="1"/>
  <c r="H45" i="1"/>
  <c r="F46" i="1"/>
  <c r="H46" i="1"/>
  <c r="F47" i="1"/>
  <c r="H47" i="1"/>
  <c r="F48" i="1"/>
  <c r="H48" i="1" s="1"/>
  <c r="F49" i="1"/>
  <c r="H49" i="1"/>
  <c r="F50" i="1"/>
  <c r="H50" i="1"/>
  <c r="F51" i="1"/>
  <c r="H51" i="1"/>
  <c r="F52" i="1"/>
  <c r="H52" i="1"/>
  <c r="F53" i="1"/>
  <c r="H53" i="1"/>
  <c r="F54" i="1"/>
  <c r="H54" i="1" s="1"/>
  <c r="F55" i="1"/>
  <c r="H55" i="1"/>
  <c r="F56" i="1"/>
  <c r="H56" i="1"/>
  <c r="F57" i="1"/>
  <c r="H57" i="1"/>
  <c r="F58" i="1"/>
  <c r="H58" i="1"/>
  <c r="F59" i="1"/>
  <c r="H59" i="1"/>
  <c r="F60" i="1"/>
  <c r="H60" i="1" s="1"/>
  <c r="F61" i="1"/>
  <c r="H61" i="1"/>
  <c r="F62" i="1"/>
  <c r="H62" i="1"/>
  <c r="F63" i="1"/>
  <c r="H63" i="1"/>
  <c r="F64" i="1"/>
  <c r="H64" i="1"/>
  <c r="F65" i="1"/>
  <c r="H65" i="1"/>
  <c r="F66" i="1"/>
  <c r="H66" i="1" s="1"/>
  <c r="F67" i="1"/>
  <c r="H67" i="1"/>
  <c r="F68" i="1"/>
  <c r="H68" i="1"/>
  <c r="F69" i="1"/>
  <c r="H69" i="1"/>
  <c r="F70" i="1"/>
  <c r="H70" i="1"/>
  <c r="F71" i="1"/>
  <c r="H71" i="1"/>
  <c r="F72" i="1"/>
  <c r="H72" i="1" s="1"/>
  <c r="F73" i="1"/>
  <c r="H73" i="1"/>
  <c r="F74" i="1"/>
  <c r="H74" i="1"/>
  <c r="F75" i="1"/>
  <c r="H75" i="1"/>
  <c r="F76" i="1"/>
  <c r="H76" i="1"/>
  <c r="F77" i="1"/>
  <c r="H77" i="1"/>
  <c r="F78" i="1"/>
  <c r="H78" i="1" s="1"/>
  <c r="F79" i="1"/>
  <c r="H79" i="1"/>
  <c r="F80" i="1"/>
  <c r="H80" i="1"/>
  <c r="F81" i="1"/>
  <c r="H81" i="1"/>
  <c r="F82" i="1"/>
  <c r="H82" i="1"/>
  <c r="F83" i="1"/>
  <c r="H83" i="1"/>
  <c r="F84" i="1"/>
  <c r="H84" i="1" s="1"/>
  <c r="F85" i="1"/>
  <c r="H85" i="1"/>
  <c r="F86" i="1"/>
  <c r="H86" i="1"/>
  <c r="F87" i="1"/>
  <c r="H87" i="1"/>
  <c r="F88" i="1"/>
  <c r="H88" i="1"/>
  <c r="F89" i="1"/>
  <c r="H89" i="1"/>
  <c r="F90" i="1"/>
  <c r="H90" i="1" s="1"/>
  <c r="F91" i="1"/>
  <c r="H91" i="1"/>
  <c r="F92" i="1"/>
  <c r="H92" i="1"/>
  <c r="F93" i="1"/>
  <c r="H93" i="1"/>
  <c r="F94" i="1"/>
  <c r="H94" i="1"/>
  <c r="F95" i="1"/>
  <c r="H95" i="1"/>
  <c r="F96" i="1"/>
  <c r="H96" i="1" s="1"/>
  <c r="F97" i="1"/>
  <c r="H97" i="1"/>
  <c r="F98" i="1"/>
  <c r="H98" i="1"/>
  <c r="F99" i="1"/>
  <c r="H99" i="1"/>
  <c r="F100" i="1"/>
  <c r="H100" i="1"/>
  <c r="F101" i="1"/>
  <c r="H101" i="1"/>
  <c r="F102" i="1"/>
  <c r="H102" i="1" s="1"/>
  <c r="F103" i="1"/>
  <c r="H103" i="1"/>
  <c r="F104" i="1"/>
  <c r="H104" i="1"/>
  <c r="F105" i="1"/>
  <c r="H105" i="1"/>
  <c r="F106" i="1"/>
  <c r="H106" i="1"/>
  <c r="F107" i="1"/>
  <c r="H107" i="1"/>
  <c r="F108" i="1"/>
  <c r="H108" i="1" s="1"/>
  <c r="F109" i="1"/>
  <c r="H109" i="1"/>
  <c r="F110" i="1"/>
  <c r="H110" i="1"/>
  <c r="F111" i="1"/>
  <c r="H111" i="1"/>
  <c r="F112" i="1"/>
  <c r="H112" i="1"/>
  <c r="F113" i="1"/>
  <c r="H113" i="1"/>
  <c r="F114" i="1"/>
  <c r="H114" i="1" s="1"/>
  <c r="F115" i="1"/>
  <c r="H115" i="1"/>
  <c r="F116" i="1"/>
  <c r="H116" i="1"/>
  <c r="F117" i="1"/>
  <c r="H117" i="1"/>
  <c r="F118" i="1"/>
  <c r="H118" i="1"/>
  <c r="F119" i="1"/>
  <c r="H119" i="1"/>
  <c r="F120" i="1"/>
  <c r="H120" i="1" s="1"/>
  <c r="F121" i="1"/>
  <c r="H121" i="1"/>
  <c r="F122" i="1"/>
  <c r="H122" i="1"/>
  <c r="F123" i="1"/>
  <c r="H123" i="1"/>
  <c r="F124" i="1"/>
  <c r="H124" i="1"/>
  <c r="F125" i="1"/>
  <c r="H125" i="1"/>
  <c r="F126" i="1"/>
  <c r="H126" i="1" s="1"/>
  <c r="F127" i="1"/>
  <c r="H127" i="1"/>
  <c r="F128" i="1"/>
  <c r="H128" i="1"/>
  <c r="F129" i="1"/>
  <c r="H129" i="1"/>
  <c r="F130" i="1"/>
  <c r="H130" i="1"/>
  <c r="F131" i="1"/>
  <c r="H131" i="1"/>
  <c r="F132" i="1"/>
  <c r="H132" i="1" s="1"/>
  <c r="F133" i="1"/>
  <c r="H133" i="1"/>
  <c r="F134" i="1"/>
  <c r="H134" i="1"/>
  <c r="F135" i="1"/>
  <c r="H135" i="1"/>
  <c r="F136" i="1"/>
  <c r="H136" i="1"/>
  <c r="F137" i="1"/>
  <c r="H137" i="1"/>
  <c r="F138" i="1"/>
  <c r="H138" i="1" s="1"/>
  <c r="F139" i="1"/>
  <c r="H139" i="1"/>
  <c r="F140" i="1"/>
  <c r="H140" i="1"/>
  <c r="F141" i="1"/>
  <c r="H141" i="1"/>
  <c r="F142" i="1"/>
  <c r="H142" i="1"/>
  <c r="F143" i="1"/>
  <c r="H143" i="1"/>
  <c r="F144" i="1"/>
  <c r="H144" i="1" s="1"/>
  <c r="F145" i="1"/>
  <c r="H145" i="1"/>
  <c r="F146" i="1"/>
  <c r="H146" i="1"/>
  <c r="F147" i="1"/>
  <c r="H147" i="1"/>
  <c r="F148" i="1"/>
  <c r="H148" i="1"/>
  <c r="F149" i="1"/>
  <c r="H149" i="1"/>
  <c r="F150" i="1"/>
  <c r="H150" i="1" s="1"/>
  <c r="F151" i="1"/>
  <c r="H151" i="1"/>
  <c r="F152" i="1"/>
  <c r="H152" i="1"/>
  <c r="F153" i="1"/>
  <c r="H153" i="1"/>
  <c r="F154" i="1"/>
  <c r="H154" i="1"/>
  <c r="F155" i="1"/>
  <c r="H155" i="1"/>
  <c r="F156" i="1"/>
  <c r="H156" i="1" s="1"/>
  <c r="F157" i="1"/>
  <c r="H157" i="1"/>
  <c r="F158" i="1"/>
  <c r="H158" i="1"/>
  <c r="F159" i="1"/>
  <c r="H159" i="1"/>
  <c r="F160" i="1"/>
  <c r="H160" i="1"/>
  <c r="F161" i="1"/>
  <c r="H161" i="1"/>
  <c r="F162" i="1"/>
  <c r="H162" i="1" s="1"/>
  <c r="F163" i="1"/>
  <c r="H163" i="1"/>
  <c r="F164" i="1"/>
  <c r="H164" i="1"/>
  <c r="F165" i="1"/>
  <c r="H165" i="1"/>
  <c r="F166" i="1"/>
  <c r="H166" i="1"/>
  <c r="F167" i="1"/>
  <c r="H167" i="1"/>
  <c r="F168" i="1"/>
  <c r="H168" i="1" s="1"/>
  <c r="F169" i="1"/>
  <c r="H169" i="1"/>
  <c r="F170" i="1"/>
  <c r="H170" i="1"/>
  <c r="F171" i="1"/>
  <c r="H171" i="1"/>
  <c r="F172" i="1"/>
  <c r="H172" i="1"/>
  <c r="H30" i="1" l="1"/>
  <c r="I7" i="1"/>
</calcChain>
</file>

<file path=xl/sharedStrings.xml><?xml version="1.0" encoding="utf-8"?>
<sst xmlns="http://schemas.openxmlformats.org/spreadsheetml/2006/main" count="510" uniqueCount="354">
  <si>
    <r>
      <t xml:space="preserve"> 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</si>
  <si>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t>L.p.</t>
  </si>
  <si>
    <t>Przedmiot zamówienia</t>
  </si>
  <si>
    <t>J.m.</t>
  </si>
  <si>
    <t>ilość</t>
  </si>
  <si>
    <t>Cena jednostkowa netto</t>
  </si>
  <si>
    <t>Wartość netto</t>
  </si>
  <si>
    <t>Stawka VAT</t>
  </si>
  <si>
    <t>Wartość VAT</t>
  </si>
  <si>
    <r>
      <t>Płyn do czyszczenia i dezenfekcji urządzeń sanitarnych, gęsty i skoncentrowany o zawartości nie miejszej niż 2% wodorotlenku sodu i nie miejsze niż 5% niejonowych związków powierzchniowo-czynnych, płyn nie może pozostawiać plam na czyszczonych powierzchniach. Płyn likwidujący bakterie, grzyby i glony.  (</t>
    </r>
    <r>
      <rPr>
        <u/>
        <sz val="10"/>
        <color theme="1"/>
        <rFont val="Arial"/>
        <family val="2"/>
        <charset val="238"/>
      </rPr>
      <t>Wpisany do obrotu preparatów biobójczych*)</t>
    </r>
    <r>
      <rPr>
        <sz val="10"/>
        <color theme="1"/>
        <rFont val="Arial"/>
        <family val="2"/>
        <charset val="238"/>
      </rPr>
      <t>.  Pojemność min.1000ml</t>
    </r>
  </si>
  <si>
    <t>szt.</t>
  </si>
  <si>
    <t>Płyn uniwersalny do czyszczenia wszystkich powierzchni. Zawierający &lt;5% anionowe środki powierzchniowo czynne, niejonowe środki powierzchniowo czynne, kompozycje zapachowe, glutaral, linalool, cinnamyl, ethanol, sodium, hexyl cinnamal, coumarin, benzyl salicylatee, limonene, butylphenyl methylpropional.ph 6,5-8,5. Pojemność min. 1l.</t>
  </si>
  <si>
    <t>Lizol środek czyszcząco-myjący. Pojemność min. 5l.</t>
  </si>
  <si>
    <r>
      <t xml:space="preserve">Płyn do WC i urządzeń sanitarnych. Usuwający osad kamienny, brud i przykry zapach. </t>
    </r>
    <r>
      <rPr>
        <u/>
        <sz val="10"/>
        <color theme="1"/>
        <rFont val="Arial"/>
        <family val="2"/>
        <charset val="238"/>
      </rPr>
      <t xml:space="preserve"> Produkt biobójczy*)</t>
    </r>
    <r>
      <rPr>
        <sz val="10"/>
        <color theme="1"/>
        <rFont val="Arial"/>
        <family val="2"/>
        <charset val="238"/>
      </rPr>
      <t>. Pojemność min. 700 ml.</t>
    </r>
  </si>
  <si>
    <t xml:space="preserve">Żel do toalet 360ml+koszyk.Składniki:5-15% anionowe i niejonowe środki powierzchniowo czynne, kompozycja zapachowa. Pojemność min. 360 ml. </t>
  </si>
  <si>
    <t>Żelowy krążek do WC aplikowany bezpośrednio do wnętrza muszli toaletowej bez konieczności jej dotykania Opakowanie z aplikatorem  zawiera 6 szt.</t>
  </si>
  <si>
    <t xml:space="preserve"> Żelowy krążek do WC  do w/w aplikatora. Zapas 12 szt w opakowaniu</t>
  </si>
  <si>
    <t xml:space="preserve">Odrdzewiacz i odtłuszczacz do stali i żeliwa w płynie. Koncentrat. Skład : kwas fosforowy, kwas szczawiowy, niejonowe środki powierzchniowo czynne, inhibitory korozji, substancje pomocnicze. Opakowanie min.  1l. </t>
  </si>
  <si>
    <t>Skoncentrowany preparat do czyszczenia urządzeń sanitarnych, usuwający osady z kamienia i rdzy. Opojemność min. 1l</t>
  </si>
  <si>
    <r>
      <t xml:space="preserve">Żelowy środek do chemicznego udrożniania rur i syfonów w instalacjach kanalizacyjnych, o gęstości względnej : ≈ 1.00 -1,01(20 °C) i pH: 11,5 </t>
    </r>
    <r>
      <rPr>
        <b/>
        <sz val="10"/>
        <color theme="1"/>
        <rFont val="Arial"/>
        <family val="2"/>
        <charset val="238"/>
      </rPr>
      <t>-</t>
    </r>
    <r>
      <rPr>
        <sz val="10"/>
        <color theme="1"/>
        <rFont val="Arial"/>
        <family val="2"/>
        <charset val="238"/>
      </rPr>
      <t xml:space="preserve"> 11,6</t>
    </r>
    <r>
      <rPr>
        <b/>
        <sz val="10"/>
        <color theme="1"/>
        <rFont val="Arial"/>
        <family val="2"/>
        <charset val="238"/>
      </rPr>
      <t>.</t>
    </r>
    <r>
      <rPr>
        <sz val="10"/>
        <color theme="1"/>
        <rFont val="Arial"/>
        <family val="2"/>
        <charset val="238"/>
      </rPr>
      <t xml:space="preserve"> Opojemność min. 1l.</t>
    </r>
  </si>
  <si>
    <r>
      <t xml:space="preserve">Zagęszczony płyn do czyszczenia, dezynfekcji i wybielania służący do: czyszczenia płytek ceramicznych, fug, zlewów, umywalek, wanien, dezynfekcji urządzeń sanitarnych i powierzchni, wybielania tkanin, - działający bakteriobójczo i grzybobójczo. </t>
    </r>
    <r>
      <rPr>
        <u/>
        <sz val="10"/>
        <color theme="1"/>
        <rFont val="Arial"/>
        <family val="2"/>
        <charset val="238"/>
      </rPr>
      <t>Produkt biobójczy*)</t>
    </r>
    <r>
      <rPr>
        <sz val="10"/>
        <color theme="1"/>
        <rFont val="Arial"/>
        <family val="2"/>
        <charset val="238"/>
      </rPr>
      <t>. Pojemność  min. 5l.</t>
    </r>
  </si>
  <si>
    <t>Uniwersalny, odtłuszczający płyn w spryskiwaczu, usuwający i czyszczący plamy ze wszystkich powierzchni, przeznaczony do piekarników, okapów, mikrofalówek, mebli kuchennych i wszystkich tłustych i trudnych do usunięcia zabrudzeń, pH: 9-10,0 gęstość względna: 0,990-1,030 g/cm3. Pojemność min.1l.</t>
  </si>
  <si>
    <t>Skoncentrowany, profesjonalny, kwaśny płyn do usuwania nalotów kamienia wodnego z posadzek, odkamieniania urządzeń sanitarnych, basenów, pH: -0,5-0,6 (20°C), gęstość par wzgędem powietrza: 1,1-1,2g/cm3. Pojemność min. 10l.</t>
  </si>
  <si>
    <t>Żel do czyszczenia łazienek, na kamień i osady z mydła. Zawierający mniej niż 5% anionowe środki powierzchniowo czynne, niejonowe środki powierzchniowo czynne, kompozycje zapachowe, Butylphenyl Methylpropional, Hexyl Cinnamal. Pojemność min. 500 ml.</t>
  </si>
  <si>
    <t xml:space="preserve">Płyn usuwający kamień i rdzę- spray . Uniwersalny środek czyszczący w sprayu. Składniki: &lt;5%: niejonowe środki powierzchniowo czynne, kompozycja zapachowa. Pojemność min.  750 ml. </t>
  </si>
  <si>
    <r>
      <t xml:space="preserve">Środek do czyszczenia z </t>
    </r>
    <r>
      <rPr>
        <u/>
        <sz val="10"/>
        <color theme="1"/>
        <rFont val="Arial"/>
        <family val="2"/>
        <charset val="238"/>
      </rPr>
      <t>aktywną pianą.</t>
    </r>
    <r>
      <rPr>
        <sz val="10"/>
        <color theme="1"/>
        <rFont val="Arial"/>
        <family val="2"/>
        <charset val="238"/>
      </rPr>
      <t xml:space="preserve"> Produkt służący do czyszczenia: umywalki, wanny, kabiny prysznicowej, muszli klozetowej, płytek ceramicznych, powierzchni chromowych, podłóg oraz blatów kuchennych. Pojemność min. 600 ml. </t>
    </r>
  </si>
  <si>
    <t>Żel do usuwania kamienia i rdzy, osadu z mydła, zacieków wodnych, tłustych plam. Do powierzchni: chrom, stal nierdzewna, glazura, porcelit, szkło, plastik. Do czyszczenia powierzchni pionowych. Pojemność min. 500 ml</t>
  </si>
  <si>
    <t xml:space="preserve">Mleczko do czyszczenia.  Usuwające plamy po pleśni. Skład: &lt;5% anionowe środki powierzchniowo czynne. Na bazie chloru, niejonowe środki powierzchniowo czynne, mydło, kompozycja zapachowa. Ph≈  11. Pojemność  min. 700 ml. </t>
  </si>
  <si>
    <r>
      <t xml:space="preserve">Środek do odkażania małych powierzchni  sprzętu sportowego. Preparat w postaci płynu produkowany na bazie alkoholu etylowego o działaniu bakterio, grzybo, wiruso, prątkobójczym i bójczym wobec prątków gruźlicy. Opakowanie ze spryskiwaczem. </t>
    </r>
    <r>
      <rPr>
        <u/>
        <sz val="10"/>
        <color theme="1"/>
        <rFont val="Arial"/>
        <family val="2"/>
        <charset val="238"/>
      </rPr>
      <t>Produkt biobójczy*)</t>
    </r>
    <r>
      <rPr>
        <sz val="10"/>
        <color theme="1"/>
        <rFont val="Arial"/>
        <family val="2"/>
        <charset val="238"/>
      </rPr>
      <t xml:space="preserve">  Pojemność min.  1l.</t>
    </r>
  </si>
  <si>
    <r>
      <t xml:space="preserve">Płyn do dezynfekcji rąk. Zwalcza:bakterie,grzyby; candida albicans i aspergillus niger,prątki,wirusy. Skład: etanol 80-85%.  </t>
    </r>
    <r>
      <rPr>
        <u/>
        <sz val="10"/>
        <color theme="1"/>
        <rFont val="Arial"/>
        <family val="2"/>
        <charset val="238"/>
      </rPr>
      <t>Produkt biobójczy*</t>
    </r>
    <r>
      <rPr>
        <sz val="10"/>
        <color theme="1"/>
        <rFont val="Arial"/>
        <family val="2"/>
        <charset val="238"/>
      </rPr>
      <t xml:space="preserve">),  Opakowanie min. 5 l. </t>
    </r>
  </si>
  <si>
    <r>
      <t xml:space="preserve">Dezynfekant o szerokim spektrum działania wirusobójczego i bakteriobójczego  w proszku. </t>
    </r>
    <r>
      <rPr>
        <u/>
        <sz val="10"/>
        <color theme="1"/>
        <rFont val="Arial"/>
        <family val="2"/>
        <charset val="238"/>
      </rPr>
      <t xml:space="preserve"> Produkt biobójczy*</t>
    </r>
    <r>
      <rPr>
        <sz val="10"/>
        <color theme="1"/>
        <rFont val="Arial"/>
        <family val="2"/>
        <charset val="238"/>
      </rPr>
      <t xml:space="preserve">).                                Pojemność min. 200 g </t>
    </r>
  </si>
  <si>
    <r>
      <t xml:space="preserve">Płynny, alkoholowy preparat dezynfekcyjno-myjący o działaniu bakteriobójczym i grzybobójczym . Atomizer.  </t>
    </r>
    <r>
      <rPr>
        <u/>
        <sz val="10"/>
        <color theme="1"/>
        <rFont val="Arial"/>
        <family val="2"/>
        <charset val="238"/>
      </rPr>
      <t>Produkt biobójczy*</t>
    </r>
    <r>
      <rPr>
        <sz val="10"/>
        <color theme="1"/>
        <rFont val="Arial"/>
        <family val="2"/>
        <charset val="238"/>
      </rPr>
      <t>).</t>
    </r>
    <r>
      <rPr>
        <u/>
        <sz val="10"/>
        <color theme="1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 xml:space="preserve"> Pojemność min. 0,6 l.</t>
    </r>
  </si>
  <si>
    <t>Denaturat. Pojemność min.  5l</t>
  </si>
  <si>
    <t>Ocet spirytusowy. Pojemność min. 1l</t>
  </si>
  <si>
    <t xml:space="preserve">Płyn do szyb,  zapas. Skład &lt;5% anionowy środek powierzchniowo czynny, kwas octowy, kompozycja zapachowa. Pojemność min. 5l. </t>
  </si>
  <si>
    <t>Płyn ze spryskiwaczem do mycia szyb i luster, z alkoholem. Zawierające: &lt;5% anionowe środki powierzchniowo czynne, kompozycje zapachowe. Spryskiwacz z dodatkową funkcją tworzenia piany. Pojemność  min. 500 ml.</t>
  </si>
  <si>
    <t>Zapachowy środek do mycia powierzchni i przedmiotów wodoodpornych (ściany i posadzki) Zawierający nanocząsteczki krzemu. Posiadający właściwości antystatyczne. Nie pozostawiający smug i zacieków. Stosowany w rozcieńczeniach 1:70 do 1:200. Zawierający &lt;5% niejonowych środków powierzchniowo czynnych, 5-15% alkoholi.  Pojemność min. 1l.</t>
  </si>
  <si>
    <t xml:space="preserve">Preparat do mycia posadzek -profesjonalny, antypoślizgowy i antystatyczny płyn do mycia podłóg. Nisko pieniący, myjąco-pielęgnacyjny preparat do mycia posadzek, na bazie emulsji woskowych; posiada właściwości antypoślizgowe, antyrefleksyjne i antystatyczne; uzupełnia i odnawia warstwy polimerowe; przy niskich stężeniach daje efekt wybłyszczenia; bez smugowy; zabezpiecza posadzkę; utrudnia osadzanie się brudu; polerowany na wysoki połysk. Pojemność min. 5l. </t>
  </si>
  <si>
    <t>Preparat do mycia posadzek z lastryka, marmuru, klinkieru, granitu, trawertynu, konglomeratu, piaskowca na bazie mydeł, do maszynowego i manualnego zastosowania, pH: 8,5-10,5, gęstość 20°C 1005-1015 kg/m3. Pojemność: min. 10l.</t>
  </si>
  <si>
    <t xml:space="preserve">Preparat do mycia posadzek- skoncentrowany (od 0,25 do 5%). Nabłyszczający, antypoślizgowy. Nadaje się do manualnego i maszynowego zastosowania. Nie powoduje gromadzenia ładunków elektrycznych na mytych powierzchniach, posiada certyfikat ESD, potwierdzony przez niezależne jednostki. pH: 8-9, gęstość 20°C 1000-1010 kg/m3. Pojemność min. 10l. </t>
  </si>
  <si>
    <t>Płyn do mycia powierzchni innych niż drewniane - do płytek ceramicznych. Pojemność min. 750 ml.</t>
  </si>
  <si>
    <t>Uniwersalny środek czyszcząco-pielęgnujący do mycia m. in. PVC, linoleum, kamień naturalny i sztuczny. Przeznaczony do mycia ręcznego i maszyn. Musi spełniać wymagania dotyczące odporności na poślizg płyn antypoślizgowy. Pojemność min.10l.</t>
  </si>
  <si>
    <t>Środek do automatów czyszcząco-zbierających. Aktywny środek czyszczący o wysokiej aktywności, słabo pieniący się doskonały do automatów wysokociśnieniowych. Dzięki alkalicznej bazie i specjalnej kombinacji środków powierzchniowo-czynnych preparat posiada właściwości silnie emulgujące. Pozostawia powłokę antystatyczną, która jednocześnie chroni przed zabrudzeniem. Pojemność min. 10l.</t>
  </si>
  <si>
    <t>Antypoślizgowy płyn do mycia podłóg. Środek na bazie polimerów do codziennego mycia i pielęgnacji wszelkich podłóg, zabezpieczonych i niezabezpieczonych warstwami polimerowymi, takich jak: panele podłogowe, parkiet, linoleum, PCV, płytki ceramiczne, guma, beton, marmur itp. Na mytej powierzchni pozostawia mikrofilm, nie tworząc przy tym stałej warstwy ochronnej. Preparat posiada właściwości antypoślizgowe. Przy niskich stężeniach ( ok 25 ml na 10 L wody ) daje efekt wybłyszczenia, przy wyższych ( ok 100 ml na 10 L wody ) stężeniach chroni powierzchnię przed zabrudzeniami. Szczególnie zalecany do stosowania w holach, korytarzach i na obiektach sportowych. Pojemność min. 10l.</t>
  </si>
  <si>
    <t xml:space="preserve">Środek do czyszczenia posadzek. Silny środek czyszczący o właściwościach pielęgnacyjnych. Dzięki zawartości mikro emulsji posiada wzmocnioną siłę rozpuszczania cząsteczek brudu,tłuszczy, oleju. Słabo pieniący system środków powierzchniowo czynnych - nadający się do zastosowania w automatach czyszczących. Usuwający gumę, ślady po atramencie i długopisie. Wysychając nie pozostawiając śladów, nadający połysk, o kompozycji zapachowej. Pojemność min.10l. </t>
  </si>
  <si>
    <t>Środek czyszczący o wysokiej skuteczności czyszczenia, o wysokim stopieniu rozpuszczania kamienia, z łatwością usuwający rdzę, zabrudzenia pochodzenia tłuszczowego, mydło wapniowe. Zastosowanie: Środek do bieżącego czyszczenia sanitariatów, posadzek, armatury również chromowanej, usuwający kamień , środek do maszyn czyszczących . Pojemność min.1l.</t>
  </si>
  <si>
    <t>Środek do urządzenia NUMATIC do czyszczenia plaży basenu.Właściwości produktu: Środek o silnych właściwościach myjących, zawierający komponenty pielęgnacyjne. Przeznaczony do utrzymywania czystości wszystkich wodoodpornych powierzchni podłogowych, zabezpieczonych i niezabezpieczonych. Możliwość mycia ręcznego oraz w automatach czyszcząco-zbierających (nie pieni się). O cytrynowym  zapachu, przyjazny dla skóry rąk. Czyszczonej powierzchni nadający połysk i nie powodujący nadbudowy kolejnych warstw. Pojemność min 10l.</t>
  </si>
  <si>
    <t>Preparat do profesjonalnego mycia i pielęgnacji parkietu do nabłyszczania parkietu ( do maszyny ) Szczególnie zalecany do parkietów, boazerii oraz schodów drewnianych. SKŁAD: Dyspergatory i polimery akrylowe, rozpuszczalniki organiczne, środki pomocnicze. Pojemność min. 10l.</t>
  </si>
  <si>
    <t>Środek do pielęgnacji hal sportowych i gimnastycznych. Utrzymujący antypoślizgowość parkietu- wg normy DIN18032/2. Zwiększający żywotność podłogi, zabezpieczający przed zarysowaniami. Pojemność  min. 5l.</t>
  </si>
  <si>
    <t>Środek do czyszczenia deski Barlinek. Właściwości: silny zasadowy detergent do oczyszczania podłóg przed stosowaniem środków typu-Protektora Blask i przed ponownym lakierowaniem podłóg, usuwający brud i plamy Zastosowanie: koncentrat służący do odtłuszczania i dokładnego czyszczenia powierzchni podłóg barlineckich (drewnianych). Zasadowy detergent, skutecznie usuwający brud, trudne do usunięcia plamy i stare powłoki past. Idealny do stosowania przed szlifowaniem i ponownym lakierowaniem podłogi, a także przed odświeżaniem środkiem typu -Protektor Blask. Pojemność min. 1l.</t>
  </si>
  <si>
    <t>op.</t>
  </si>
  <si>
    <t>Płyn do mycia drewna: do podłóg i mebli drewnianych z gęstą formułą, która czyści, usuwa kurz, odżywia, odświeża i pielęgnuje do wszystkich zmywalnych powierzchniach drewnianych (podłogi, drzwi, okna i inne), nie pozostawiający smug. Zawierający: &lt;5% niejonowe środki powierzchniowo czynne, &lt;5% mydło, kompozycje zapachowe, Pojemność min. 750 ml.</t>
  </si>
  <si>
    <t>Emulsja przeznaczona do pielęgnacji i konserwacji podłóg z tworzyw sztucznych, podłóg drewnianych i malowanych, parkietów, mozaiki drewnianej, podłóg z płytek ceramicznych. Pojemność min. 450 ml.</t>
  </si>
  <si>
    <t>Zmywacz do usuwania starych, nawarstwiających się powłok akrylowych pozostałych po stosowaniu środków wyprodukowanych na bazie akryli np.: emulsji do pielęgnacji podłóg i innych tego typu produktów. Pojemność min. 450ml.</t>
  </si>
  <si>
    <t>Płyn do mycia i pielęgnacji podlóg ( panele, drewno).  Przeznaczony do mycia i pielęgnacji paneli podłogowych i ściennych oraz powierzchni drewnianych. Bardzo wydajny. Szybko i skutecznie usuwa  silne zabrudzenia. Po zastosowaniu postawia połysk i świeży przyjemny zapach.Opakowanie min. 450g.</t>
  </si>
  <si>
    <t>Pasta do podłóg drewnianych w puszce metalowej. Zawierająca wosk pochodzenia naturalnego oraz wosk pszczeli. Opakowanie min. 240g.</t>
  </si>
  <si>
    <t>Szybkoschnący preparat do pielęgnacji stali nierdzewnej matowej i błyszczącej na bazie alkoholu. Pojemność min. 600ml</t>
  </si>
  <si>
    <t xml:space="preserve">Gotowy do użycia preparat do czyszczenia min. okapów, piekarników, grilii,pieców, pH: 14, gęstość względna: 1,055-1,095 g/m3, pojemność min 500ml </t>
  </si>
  <si>
    <t xml:space="preserve">Preparat do czyszczenia i konserwacji mebli tapicerowanych z jasnej ekoskóry, szczególnie do usuwania śladów po odbarwieniach po spodniach jeansowych. Pojemność min. 250 ml. </t>
  </si>
  <si>
    <t>Aerozol do mebli drewnianych, do zastosowań profesjonalych. Przeznaczony do stosowania na wszystkich zabezpieczonych powierzchniach drewnianych, pH: 8,0 - 9,5 w (20 °C), gęstość względna: 1.0 g/cm3 w 20 °C.  Pojemność min. 400 ml</t>
  </si>
  <si>
    <t>Płyn do codziennego mycia naczyń. Skutecznie usuwajacy tłuszcz, idealnie się pieniący. Dodatkowo, dzięki pH naturalnemu dla skóry, jest łagodny dla dłoni, zawiera anionowe środki powierzchniowo czynne (5 - &lt; 15 %), niejonowe środki powierzchniowo czynne (&lt; 5 %), kompozycje zapachowe (CITRAL; LIMONENE), środki konserwujące (METHYLISOTHIAZOLINONE; 
BENZISOTHIAZOLINONE), gęstość względna: 1,00 – 1,03 g/cm3 (20 °C), pH: 5,25 – 5,75 (20 °C). Pojemność: min.1l</t>
  </si>
  <si>
    <t>Płyn do codziennego mycia naczyń. Skutecznie usuwajacy tłuszcz, idealnie się pieniący. Dodatkowo, dzięki pH naturalnemu dla skóry, jest łagodny dla dłoni, zawiera anionowe środki powierzchniowo czynne (5 - &lt; 15 %), niejonowe środki powierzchniowo czynne (&lt; 5 %), kompozycje zapachowe (CITRAL; LIMONENE), środki konserwujące (METHYLISOTHIAZOLINONE; 
BENZISOTHIAZOLINONE), gęstość względna: 1,00 – 1,03 g/cm3 (20 °C), pH: 5,25 – 5,75 (20 °C). Pojemność: min. 5l</t>
  </si>
  <si>
    <t>Gąbka do naczyń. Opakowanie 5 szt.</t>
  </si>
  <si>
    <t>Ściereczka uniwersalna. Wymiary 500x350mm (+/- 0,5cm).                          Opakowanie 10 sztuk.</t>
  </si>
  <si>
    <t>Ścierka tetrowa. Wymiary 60cm×80cm (+/-0,5cm). Opakowanie 10 sztuk.</t>
  </si>
  <si>
    <t>Ścierka podłogowa pomarańczowa 45cmx58cm (+/-0,5cm)</t>
  </si>
  <si>
    <t>Ścierka z mikrofibry 30cmx30cm (+/-0,5cm)</t>
  </si>
  <si>
    <t>Ścierka z mikrofibry 50cmx60cm (+/-0,5cm), podłogowa min. 320g</t>
  </si>
  <si>
    <t>Ścierki ostre do szorowania</t>
  </si>
  <si>
    <t>Zmywak spiralny</t>
  </si>
  <si>
    <t>Zmywak do teflonu</t>
  </si>
  <si>
    <t>Ścierka do mycia okien 100% microfibre o wymiarach: 32cmx34,5cm  (+/-0,5cm)</t>
  </si>
  <si>
    <t>Ścierka szara .Wymiar 50cmx60 cm (+/- 5 cm)</t>
  </si>
  <si>
    <t>Mydło w kostce. Opakowanie min. 100g.</t>
  </si>
  <si>
    <t>Mydło w płynie z dozownikiem antybakteryjne. Pojemność min. 400ml</t>
  </si>
  <si>
    <t>Mydło w płynie zagęszczone, antybakteryjne, białe, doskonałe do dozowników, zawiera substancje nawilżające i pielęgnujące, testowane dermatologicznie, zgłoszone do krajowego rej. kosmetyków. Pojemność min. 5l.</t>
  </si>
  <si>
    <r>
      <t>Papier toaletowy dwuwarstwowy  JUMBO, Surowiec: celuloza, kolor biały,minimum 100m w jednej rolce, gramatura nie mniej niż ( 2 x 16 g/m2 ) średnica rolki 18 cm, szerokość rolki 9 cm. Opakowanie 12szt.</t>
    </r>
    <r>
      <rPr>
        <b/>
        <sz val="10"/>
        <color theme="1"/>
        <rFont val="Arial"/>
        <family val="2"/>
        <charset val="238"/>
      </rPr>
      <t xml:space="preserve"> WYMAGANA PRÓBKA!</t>
    </r>
  </si>
  <si>
    <t>opak.</t>
  </si>
  <si>
    <r>
      <t xml:space="preserve">Papier toaletowy, dwuwarstwowy, biały celulozowy, micro gofrowany, zmiejszajacy ryzyko zatykania rur, redukuje nieprzyjemny zapach długość rolki: min.19,8 gramatura:min. 16,5g/m2. Średnica rolki min.10,2cm, wysokość listka:min. 9,5cm, długość listka: min.11cm, Opakowanie:min.24szt. </t>
    </r>
    <r>
      <rPr>
        <b/>
        <sz val="10"/>
        <color theme="1"/>
        <rFont val="Arial"/>
        <family val="2"/>
        <charset val="238"/>
      </rPr>
      <t>WYMAGANA PRÓBKA!</t>
    </r>
  </si>
  <si>
    <r>
      <t xml:space="preserve">Ręczniki kuchenne MAXI dwuwarstwowe 100 m w jednej rolce.  Zawartość celulozy 100%.  Opakowanie 6 rolek. </t>
    </r>
    <r>
      <rPr>
        <b/>
        <sz val="10"/>
        <color theme="1"/>
        <rFont val="Arial"/>
        <family val="2"/>
        <charset val="238"/>
      </rPr>
      <t>WYMAGANA PRÓBKA!</t>
    </r>
  </si>
  <si>
    <t>op</t>
  </si>
  <si>
    <t>Ręcznik papierowy celulozowy, ZZ 2-warstwowy, rozmiar listka min. 230mmx210mm, wymagamy aby ręcznik był dopuszczony do kontaktu z żywnością, chłonny, pozwalający wyciągnąć się z dozownika pojedynczymi listkami mokrą ręką, bezzapachowy, opakowanie: karton min.3000 listków.</t>
  </si>
  <si>
    <t>karton</t>
  </si>
  <si>
    <r>
      <t xml:space="preserve">Czyściwo białe celulozowe dwuwarstwowe, wytrzymałe,super chłonne,odporne i wydajne, miękkie i niskopylące, długość rolki min.152m, wysokość listka:min. 23,4cm, długość listka min 38cm, średnica roli min.25cm. </t>
    </r>
    <r>
      <rPr>
        <b/>
        <sz val="10"/>
        <color theme="1"/>
        <rFont val="Arial"/>
        <family val="2"/>
        <charset val="238"/>
      </rPr>
      <t>WYMAGANA PRÓBKA!</t>
    </r>
  </si>
  <si>
    <t>Dozownik do mydła, pojemność min. 0,5l. Materiał obudowy: tworzywo ABS, kolor obudowy: biały, sposób uruchamiania: przycisk. Przeznaczenie: mydło w płynie. Rodzaj montażu: naścienny, przykręcany. Opakowanie zawiera zestaw wkrętów z kołkami, zawór niekapek, zbiornik wielokrotnego napełniania, można uzupełniać z kanistra. Wymiary: min. wysokość: 16cm, szerokość: 9cm, głębokość: 9cm</t>
  </si>
  <si>
    <t>Dozownik do papieru Jumbo, biały, tworzywo ABS, zamykany na kluczyk, okienko do kontroli ilości papieru. Wymiary min. wysokość: 32,5cm, szerokość: 31cm, głębokość: 13,5cm</t>
  </si>
  <si>
    <t xml:space="preserve">Pojemnik na ręczniki z-z, biały, tworzywo ABS, pojemność 400 listków, zamykany na kluczyk, okienko do kontroli ilości ręczników. Wymiary: min. Wysokość: 24,5cm, szerokość: 25,5cm, głębokość: 13cm </t>
  </si>
  <si>
    <t>Worki na śmieci 7 l. Rozmiar 35x40 ( 1 opakowanie 25 szt.)</t>
  </si>
  <si>
    <t>Worki na śmieci czarne 60 l. ( 1 opakowanie = 50 sztuk)</t>
  </si>
  <si>
    <t>Worki na śmieci czarne 120 l. ( 1 opakowanie =25 sztuk )</t>
  </si>
  <si>
    <t>Worki na śmieci czarne 35 l. ( 1 opakowanie = 50  sztuk )</t>
  </si>
  <si>
    <t>Worki do śmieci pojemność 35l. Rozmiar 53x74 cm.Gruba folia. Rączki do przenoszenia (jak reklamówka). Kolor żółty. Opakowanie zawiera 20 szt.</t>
  </si>
  <si>
    <r>
      <t xml:space="preserve">Ochraniacze foliowe  na obuwie na basen jednorazowe z gumką. </t>
    </r>
    <r>
      <rPr>
        <u/>
        <sz val="10"/>
        <color theme="1"/>
        <rFont val="Arial"/>
        <family val="2"/>
        <charset val="238"/>
      </rPr>
      <t>Wyrób medyczny*)</t>
    </r>
    <r>
      <rPr>
        <sz val="10"/>
        <color theme="1"/>
        <rFont val="Arial"/>
        <family val="2"/>
        <charset val="238"/>
      </rPr>
      <t>. Opakowanie 100szt.</t>
    </r>
  </si>
  <si>
    <t>Kapsułki do zmywarki, myjące, nabłyszczające i zmiękczające, opakowanie  min. 90 szt.max 120szt.</t>
  </si>
  <si>
    <t xml:space="preserve">Płyn nabłyszczający do zmywarki. Pojemność min. 400 ml </t>
  </si>
  <si>
    <t xml:space="preserve">Sól do zmywarek. Opakowanie  min. 2kg </t>
  </si>
  <si>
    <t>Odświeżacz cytrynowy w zawieszce do zmywarek</t>
  </si>
  <si>
    <t>Płyn do czyszczenia zmywarki cytrynowy. Pojemność min. 250 ml.</t>
  </si>
  <si>
    <t>Odkamieniacz w saszetkach do czajnika elektrycznego. Opakowanie min. 2X75g</t>
  </si>
  <si>
    <t xml:space="preserve">Krem ochronny do rąk o gęstej konsystencji, o właściwościach ochronnych, nawilżających i pielęgnacyjnych. Przeznaczony do skóry przesuszonej, podrażnionej i szorstkiej, zniszczonej częstym myciem i stosowaniem środków do dezynfekcji. Kosmetyk powinien zawierać w swoim składzie m.in. witaminę E, glicerynę i oliwę z oliwek. Krem łagodzący podrażnienia skóry i pozostawiający lekką ochronną warstwę, przebadany dermatologicznie i zgłoszony do CPNP.  Wielkość opakowania min. 100 ml.  </t>
  </si>
  <si>
    <t>Pasta BHP ze ścierniwem. Opakowanie min. 500g.</t>
  </si>
  <si>
    <t>Rękawice robocze gumowe flokowane. Wykonane z lateksu, kauczuku naturalnego. Wewnętrzna powierzchnia rękawic pokryta flokiem (pyłem bawełnianym), co ułatwia wkładanie i zdejmowanie oraz zapobiega poceniu się rąk w czasie użytkowania. Rozmiary XS, S, M, L, XL</t>
  </si>
  <si>
    <t>para</t>
  </si>
  <si>
    <t xml:space="preserve">Proszek biały lub kolor do prania w pralkach automatycznych. Opakowanie min. 7kg  </t>
  </si>
  <si>
    <t xml:space="preserve"> Płyn do płukania tkanin. Pojemność  min. 1l</t>
  </si>
  <si>
    <t>Proszek do czysczenia dywanów doodkurzaczy KARCHER RM 760. Opakowanie min. 0.8 kg</t>
  </si>
  <si>
    <t>Preparat w postaci spray-u do usuwania tłustych 
plam z wykładzin tekstylnych, dywanów, tapicerki. Na bazie rozpuszczalników organicznych. Usuwający ślady po: atramencie, długopisach, śladów szminki do ust, olejów, smoły 
oraz pasty do butów, pH min 7,5 Gęstość: min. 0,90 g/m3. Pojemność: min 500ml</t>
  </si>
  <si>
    <t xml:space="preserve">Spray czyszczący do dywanów i tapicerki zapewniający całkowite wybawienie plam,zawierający zwiazki wybielające na bazie tlenu,anionowe i nieanionowe środki powierzchniowo czynne. Pojemność min. 500 ml. </t>
  </si>
  <si>
    <t>Odświeżacz powietrza w aerozolu, różne zapachy (oprócz leśnego i morskiego). Pojemność min.400 ml.</t>
  </si>
  <si>
    <t>Odświeżacz powietrza elektryczny  z technologią Odourclear ,różne zapachy ( urządzenie+zapach). Pojemność min. 20 ml.</t>
  </si>
  <si>
    <t>kpl.</t>
  </si>
  <si>
    <t>Wkład do w/w  odświeżacza elektrycznego. Różne zapachy. Pojemność min. 20 ml.</t>
  </si>
  <si>
    <t>Automatyczny odświeżacz powietrza- działanie w dwóch trybach, automatycznie i  ręcznie za pomocą przycisku. Zestaw zawiera urządzenie oraz wkład zapachowy kompatybilny z oferowanym urządzeniem o pojemności min. 269 ml.</t>
  </si>
  <si>
    <t>Wkład do w/w odświerzacza powietrza.różne zapachy. Pojemność min. 269ml</t>
  </si>
  <si>
    <t>Spray pleśniobójczy. Niszczy pleśń, glony, mech, grzyby i bakterie. Pojemność  min. 500ml.</t>
  </si>
  <si>
    <t>Zawieszki żelowe przeciw molom o zapachu lawendy.  Opakowanie zawierające 2 sztuki</t>
  </si>
  <si>
    <t>Aerozol skutecznie zwalcza owady latające: muchy, komary, muszki owocowe, osy i dorosłe osobniki moli odzieżowych w pomieszczeniach. Pojemność min. 400 ml.</t>
  </si>
  <si>
    <t>Gąbka gospodarcza brązowa z poliuretanu, wymiary produktu: 19 x 13 x 6 cm (+/- 0,5cm).</t>
  </si>
  <si>
    <t>Ściągaczka ręczna do okien szerokość min. 30cm, max. 35cm na wysięgniku (dwustronna) .</t>
  </si>
  <si>
    <t>Szczotka kula z wysięgnikiem do kurzu i pajęczyn.</t>
  </si>
  <si>
    <t>Podwójna szczotka do WC z czyścikiem bocznym z pojemnikiem. Tworzywo plastik</t>
  </si>
  <si>
    <t>Szczotka do WC z pojemnikiem. Tworzywo plastik.</t>
  </si>
  <si>
    <t>Szrober.</t>
  </si>
  <si>
    <t xml:space="preserve">Ściągaczka do mycia podłóg, czarna guma o szerokości min. 75cm z kijem </t>
  </si>
  <si>
    <t>Szufelka, wykonana z tworzywa sztucznego zakończona gumką, Szczotka – zmiotka, z tworzywa sztucznego z włosiem sztucznym</t>
  </si>
  <si>
    <t>Szczotka, miotła do zamiatania: długość : min. 29,5 cm / 34 cm (włos), wysokość :11 - 11,5 cm,  szerokość : 5-6,2 cm / 11 -11,5 cm (włos), długość włosa szczotki : 7,5 cm,minimalna waga produktu 295gr.</t>
  </si>
  <si>
    <t>Trzonek drewniany z plastikową końcówką o długości min. 150 cm, max. 160cm, wkręcany</t>
  </si>
  <si>
    <t xml:space="preserve">Zestaw do zamiatania, zmiotka i szufelka na kiju. Możliwość łączenia ze sobą szczotki i szufelki. </t>
  </si>
  <si>
    <t>Miotła ulicówka szerokość min. 60 cm, max. 70 cm z włosia pvc z metalowym uchwytem</t>
  </si>
  <si>
    <t>Pady"16" białe do urządzenia NUMATIC. Pad do polerowania posadzek za pomocą maszyn wysokoobrotowych do 1500 obr./min. Pad do polerowania posadzek wykonanych z płytek ceramicznych, PCV, linoleum, tworzyw sztucznych i innych delikatnych podłóg zabezpieczonych lub niezabezpieczonych polimerową powłoką ochronną. Opakowanie: karton - 5 sztuk padów. Grubość pada 1"(cal) - 2,53 (+/- 0,4cm)</t>
  </si>
  <si>
    <t>Pady "16" z melaminy przeznaczony do maszynowego czyszczenia podłóg. . Opakowanie: karton - 5 sztuk padów.</t>
  </si>
  <si>
    <t>Pady "16" zielone do urządzenia NUMATIC. Opakowanie: karton - 5 szt.Opakowanie: karton - 5 sztuk padów.</t>
  </si>
  <si>
    <t>Pad czyszczący kolor brązowy rozmiar 17``  do maszyny czyszczącej TASKI SWINGO 755B ECO BMS</t>
  </si>
  <si>
    <t>Pad czyszczący kolor zielony rozmiar 17``  do maszyny czyszczącej TASKI SWINGO 755B ECO BMS</t>
  </si>
  <si>
    <t xml:space="preserve"> Pad czyszczący 14" do wyboru kolory: czerwony, brązowy, czarny</t>
  </si>
  <si>
    <t xml:space="preserve"> Pad czyszczący 16", do wyboru kolory: czerwony, brązowy i czarny</t>
  </si>
  <si>
    <t xml:space="preserve"> Pad czyszczący 17" do wyboru kolory: czerwony, brązowy i czarny</t>
  </si>
  <si>
    <t>Szczotka do I- scrub kolor do wyboru</t>
  </si>
  <si>
    <t>Tarcza do I- scrub komplet  2szt.</t>
  </si>
  <si>
    <t>Pad do I- scrub do wyboru kolor</t>
  </si>
  <si>
    <t>Szczotka nylonowa wysoka do szorowarki primaster</t>
  </si>
  <si>
    <t>Pad do packi ręcznej i packi na kij, prostokątny kolor brązowy</t>
  </si>
  <si>
    <t>Zestaw: packa szorująca prostokątna, wymiary min. 23cm x10cm (+/-0,5cm) na kiju + kij aluminiowy min. 140cm</t>
  </si>
  <si>
    <t>zestaw</t>
  </si>
  <si>
    <t>Szczotka tyneksowa 450 mm, bardzo twarda do szorowarek i urządzeń czyszczących, przeznaczona do czyszczenia posadzek odpornych na zarysowania. Do urządzenia Numatic 1500 ( TT3450, TT4045, TTB3450 oraz TTB4045).</t>
  </si>
  <si>
    <t>Wiadro plastikowe. Pojemność 10l</t>
  </si>
  <si>
    <t>Wiadro  z ociekaczem do mopa okrągłego Pojemność 12l.</t>
  </si>
  <si>
    <t>Wiadro z wyciskarką i  mopem płaskim .Mikroaktywne włókna nakładki,wymiary nakładki:42 x 13,5 cm (+/-1%). Drążek teleskopowy. min.130cm, max.145cm. W zestawie wymienny wkład. (+/-1%)</t>
  </si>
  <si>
    <t xml:space="preserve">Wkład do mopa płaski 42cm x13,5cm (+/-1%) kompatybilny z poz.150 </t>
  </si>
  <si>
    <t>Mop sznurkowy, wkręcany, długość sznurka min. 20 cm. Gramatura min. 250g.</t>
  </si>
  <si>
    <t>Mop sznurkowy, wkręcany, długość sznurka min. 30cm. Gramatura min. 300g.</t>
  </si>
  <si>
    <t>MOP paskowy na trzonek wkręcany. Długość 29-30cm.</t>
  </si>
  <si>
    <t xml:space="preserve"> szt.</t>
  </si>
  <si>
    <r>
      <t>Mop płaski z mikrofibry, ze specjalnymi wypustkami 80% poliester, 20% poliamid,nadaje się do sprzątania na mokro i sucho, nawet bez użycia detergentów. Wymiary min. 43cm x 14,5cm.</t>
    </r>
    <r>
      <rPr>
        <b/>
        <sz val="10"/>
        <color theme="1"/>
        <rFont val="Arial"/>
        <family val="2"/>
        <charset val="238"/>
      </rPr>
      <t xml:space="preserve"> WYMAGANA PRÓBKA</t>
    </r>
  </si>
  <si>
    <t>Wkład do stelaża, sznurkowy bawełniany długość 100 cm mocowanie kieszeniowe półokrągłe</t>
  </si>
  <si>
    <t>Mop płaski bawełna, długość  40 trapezowy.</t>
  </si>
  <si>
    <t xml:space="preserve">Mop płaski bawełna 40 cm DUO </t>
  </si>
  <si>
    <t>Mop płaski mikrofibra 40 cm DUO</t>
  </si>
  <si>
    <t>Mop płaski mikrofibra 40 cm trapezowy</t>
  </si>
  <si>
    <t xml:space="preserve">Mop płaski bawełna DUO 50 cm </t>
  </si>
  <si>
    <t xml:space="preserve">Mop płaski mikrofibra DUO 50 cm </t>
  </si>
  <si>
    <t>Wkład do stelaża płaskiego, bawełna 80 cm akrylowy mocowanie kieszeniowe półokrągłe</t>
  </si>
  <si>
    <t>Wkład do stelaża, bawełniany, sznurkowy długość 40cm mocowanie typu kombi (2 kieszenie + tasiemka)</t>
  </si>
  <si>
    <t>Wkład do stelaża, bawełniany, sznurkowy długość 50cm mocowanie na uchwyt trapezowy</t>
  </si>
  <si>
    <t>Wkład do stelaża, bawełniany, sznurkowy długość 50cm mocowanie na dwie kieszenie</t>
  </si>
  <si>
    <t>Wkład do stelaża, bawełniany, sznurkowy długość  50cm mocowanie typu kombi (2 kieszenie + tasiemka)</t>
  </si>
  <si>
    <t>Wkład do stelaża, bawełniany długość 80cm mocowanie kieszeniowe półokrągłe</t>
  </si>
  <si>
    <t>Wkład do stelaża typu speedy, bawełniany długość 50cm mocowanie na zatrzaski</t>
  </si>
  <si>
    <t>Wkład do mopa Vileda Ultramax płaski 35cm</t>
  </si>
  <si>
    <t>Wkład do stelaża płaskiego z mikrofibry 40 cm mocowanie na dwie kieszenie.</t>
  </si>
  <si>
    <t>Wkład do mopa płaskiego z mikrofibry 40 cm mocowanie typu kombi (2 kieszenie + tasiemka)</t>
  </si>
  <si>
    <t>Wkład do stelaża płaskiego z mikrofibry 50 cm, mocowanie typu kombi (2 kieszenie + tasiemka)</t>
  </si>
  <si>
    <t>Kij, drążek aluminiowy, dł. 140 cm do stelaża speedy.</t>
  </si>
  <si>
    <t xml:space="preserve">Stelaż speedy 40 cm. Kompatybilny z w/w kijem  </t>
  </si>
  <si>
    <t>Mop płaski kieszeniowy do uchwytów zapinanych bawełniany cały kpl. z kijem 40cm</t>
  </si>
  <si>
    <t>Mop płaski kieszeniowy do uchwytów zapinanych bawełniany cały kpl. z kijem 50cm</t>
  </si>
  <si>
    <t>kol</t>
  </si>
  <si>
    <t>Kpl. Stelaż DUST 100cm metalowy łamany z kijem 140 cm</t>
  </si>
  <si>
    <t xml:space="preserve">Środek do konserwacji i mycia wszelkiego rodzaju powierzchni stalowych takich jak dozowniki i podajniki na artykułu higieniczne, kosze, windy oraz inne elementy wykonane ze stali także w obszarach kuchennych nie mających kontaktu z żywnością, konserwuje i czyści powierzchnię. Usuwa naloty wapienne. Zapobiega powstawania nacieków wodnych, pH: 5-6, gęstość 20 ºC: 970 - 980 kg/m3. Pojemność: min. 500ml  </t>
  </si>
  <si>
    <t>Skoncentrowany, silny środek do gruntownego mycia i usuwania tłustych zabrudzeń z powierzchni odpornych na działanie alkaliów. Skutecznie usuwa nawet mocne zabrudzenia ropopochodne, oleje, smary oraz osady kuchenne. Szczególnie zalecany do mycia w warsztatach, halach fabrycznych oraz w domu. Zalecany do mycia części maszyn, silników oraz prania odzieży roboczej i moczenia mocno zabrudzonych firan. Wykładziny należy sprawdzić na trwałość kolorów, pH: 12-13, gęstość 20 °C : 1055-1065 kg/m3. Pojemność: 1l</t>
  </si>
  <si>
    <t xml:space="preserve">Pianka do szkła. Zawiera &lt;5% niejonowe środki powierzchniowo-czynne , pH: 5,00-8,00, gęstość w 20°C 0,98±0,02 g/cm3, aerozol. Pojemność min. 400ml
</t>
  </si>
  <si>
    <r>
      <t>Płyn do usuwania kamienia i rdzy, osadu z mydła, zacieków wodnych, tłustych plam. Do powierzchni: chrom, stal nierdzewna, glazura, porcelit, szkło, plastik. Do czyszczenia powierzchni pionowych. Pojemność min. 500 ml.</t>
    </r>
    <r>
      <rPr>
        <b/>
        <sz val="10"/>
        <color theme="1"/>
        <rFont val="Arial"/>
        <family val="2"/>
        <charset val="238"/>
      </rPr>
      <t xml:space="preserve"> </t>
    </r>
  </si>
  <si>
    <t>Preparat w sprayu do usuwania kleju. Rozpuszczalnik do szybkiego i całkowitego usuwania resztek kleju ( np. folii samoprzylepnych, naklejek itp.) oraz papierowych etykiet samoprzylepnych. Do zastosowania na wszelkich twardych powierzchniach tj.: metal, szkło, powierzchnie lakierowane, porcelana, drewno oraz tworzywa sztuczne. Pojemność  min. 200 ml.</t>
  </si>
  <si>
    <t>Szmatka do ręcznego polerowania z mikrofibry, gwarantuje bezpieczeństwo i eliminuje ryzyko zarysowania wszelkich powierzchni. Stosowana na sucho, perfekcyjnie przyciąga kurz, pozostawiając powierzchnie nieskazitelnie czyste i lśniące. Po nawilżeniu ściereczka natychmiast pochłania wilgoć i zabrudzenia. Dodatkowo po szybkim płukaniu jest natychmiast gotowa do ponownego użycia co zapewnia wygodę, oszczędność czasu i najwyższy komfort użytkowania. Jedna rolka zawiera min. 20 łatwych do oderwania szmatek. Wymiary szmatki: 35x35 (+/- 0,5cm).</t>
  </si>
  <si>
    <t>rolka</t>
  </si>
  <si>
    <t xml:space="preserve">Miotła drewniana szerokości min. 40 cm  </t>
  </si>
  <si>
    <t>DOMESTOS 1000ml</t>
  </si>
  <si>
    <t>AJAX FLORAL FIESTA 1l</t>
  </si>
  <si>
    <t>LIZOL 5l</t>
  </si>
  <si>
    <t>TYTAN WC 700ml</t>
  </si>
  <si>
    <t>dr devil żel 360ml + koszyk</t>
  </si>
  <si>
    <t>DUCK żelowy krążek z aplikatorem opak. 6szt.</t>
  </si>
  <si>
    <t>DUCK żelowy krążek do wc - zapas 12szt.</t>
  </si>
  <si>
    <t>DC94 1l</t>
  </si>
  <si>
    <t>DC95 1l</t>
  </si>
  <si>
    <t>Domestos professional żel do udrażniania rur 1l</t>
  </si>
  <si>
    <t>WC TRIO 5l</t>
  </si>
  <si>
    <t>SEPTA AcidF Q12 10l</t>
  </si>
  <si>
    <t>AJAX ŻEL 500ml</t>
  </si>
  <si>
    <t xml:space="preserve">CILIT BANG EXPERT ZERO KAMIENIA I BRUDU 750ml </t>
  </si>
  <si>
    <t>CILIT BANG AKTYWNA PIANA 600ml</t>
  </si>
  <si>
    <t>TYTAN KAMIEŃ i RDZA ŻEL 500ml</t>
  </si>
  <si>
    <t>MLECZKO CIF 750ml</t>
  </si>
  <si>
    <t>ALPINUSEPTOL+ NEUTRAL 1l, spryskiwacz</t>
  </si>
  <si>
    <t>VIRKON S 200g</t>
  </si>
  <si>
    <t>VC410 DEZOPOL-MED 0,6l</t>
  </si>
  <si>
    <t>DENATURAT 5l</t>
  </si>
  <si>
    <t>OCET 1l</t>
  </si>
  <si>
    <t>WINDOW original + plus płyn do szyb 5l</t>
  </si>
  <si>
    <t>CLIN SHINE 500ml</t>
  </si>
  <si>
    <t>VC241 NANO-ORANGE 1l</t>
  </si>
  <si>
    <t>TOP EFEKT DIAM 5l</t>
  </si>
  <si>
    <t>C353 FLOOR STONE 10l</t>
  </si>
  <si>
    <t>C373 FLOOR SHINE 10l</t>
  </si>
  <si>
    <t>SIDOLUX EXPERT MYCIE PCV, GLAZURY, TERAKOTY 750ml</t>
  </si>
  <si>
    <t>FLORMATIK V 10l</t>
  </si>
  <si>
    <t>BASIC NANO 10l</t>
  </si>
  <si>
    <t>BRILANT 10l</t>
  </si>
  <si>
    <t>BLUE STAR 10l</t>
  </si>
  <si>
    <t>PREMIUM NR 1 1l</t>
  </si>
  <si>
    <t>UNIVERSAL CITRO 10l</t>
  </si>
  <si>
    <t>C591 PROTECT WOOD 10l</t>
  </si>
  <si>
    <t>TREND 5l</t>
  </si>
  <si>
    <t>PROTEKTOR KOMPLET 1l</t>
  </si>
  <si>
    <t>PRONTO 1l</t>
  </si>
  <si>
    <t>TYTAN EMULSJA SAMOPOŁYSKOWA 450ml</t>
  </si>
  <si>
    <t>TYTAN ZMYWACZ do podłóg 450ml</t>
  </si>
  <si>
    <t>TYTAN DO MYCIA I PIELĘGNACJI PANELI I DREWNA 450ml</t>
  </si>
  <si>
    <t>PASTA LUKSUSOWA BUWI 240g</t>
  </si>
  <si>
    <t>INW-10 STAINLEES STEEL 600ml</t>
  </si>
  <si>
    <t>K2 PERFECT LETAN CLEANER 250ml</t>
  </si>
  <si>
    <t>PRONTO aerozol do mebli 400ml</t>
  </si>
  <si>
    <t>SOLUTION Cleaning płyn do mycia naczyń 1l</t>
  </si>
  <si>
    <t>SOLUTION Cleaning płyn do mycia naczyń 5l</t>
  </si>
  <si>
    <t>gąbka do naczyń 5szt.</t>
  </si>
  <si>
    <t>ścierka uniwersalna YORK 10szt.</t>
  </si>
  <si>
    <t>ścierka tetrowa 50x80 opak. 10szt.</t>
  </si>
  <si>
    <t>BASIA ścierka podłogowa pomarańczowa 45cmx58cm</t>
  </si>
  <si>
    <t>ścierka z mikrofibry 30cmx30cm</t>
  </si>
  <si>
    <t>ścierka z mikrofibry 50cmx60cm</t>
  </si>
  <si>
    <t>ścierka ostra</t>
  </si>
  <si>
    <t>zmywak do teflonu</t>
  </si>
  <si>
    <t>VILEDA ACTIFIBRE WINDOW ALL IN 1 32cmx34,5cm</t>
  </si>
  <si>
    <t>Ścierka szara 50cmx60cm</t>
  </si>
  <si>
    <t>ATTIS 100g mydło w kostce</t>
  </si>
  <si>
    <t>4U mydło antybakteryjne 500ml</t>
  </si>
  <si>
    <t>BARON białe mydło antybakteryjne 5l</t>
  </si>
  <si>
    <t>Papier toaletowy JUMBO 100M celuloza 2-wy</t>
  </si>
  <si>
    <t>407575 Superior Toilet Paper Roll</t>
  </si>
  <si>
    <t xml:space="preserve">Ręcznik kuchenny MAXI 100m celuloza </t>
  </si>
  <si>
    <t>Ręcznik ZZ CELULOZA karton 3000 listków</t>
  </si>
  <si>
    <t>407557 DRY TECH</t>
  </si>
  <si>
    <t>Dozownik do mydła 0,5l</t>
  </si>
  <si>
    <t>Dozownik do papieru Jumbo</t>
  </si>
  <si>
    <t>WOREK na śmieci 7l</t>
  </si>
  <si>
    <t>OCHRANIACZE FOLIOWE NA OBUWIE 100SZT.</t>
  </si>
  <si>
    <t>Fairy Platinum ALL in ONE</t>
  </si>
  <si>
    <t>FINISH 400ML NABŁYSZCZACZ</t>
  </si>
  <si>
    <t>SUN SÓL DO ZMYWARKI 2KG</t>
  </si>
  <si>
    <t>ODŚWIEŻACZ CYTRYNOWY BRILLY</t>
  </si>
  <si>
    <t>DIX DO MYCIA ZMYWARKI 250ML</t>
  </si>
  <si>
    <t>KAMIX odkamieniacz 2x75g</t>
  </si>
  <si>
    <t>VELODES cream 100ml</t>
  </si>
  <si>
    <t>PASTA BHP ZE ŚCIERNIWEM 500g</t>
  </si>
  <si>
    <t>RĘKAWICE ROBOCZE GUMOWE flokowane</t>
  </si>
  <si>
    <t>OMO AUTOMAT WHITE 7kg, OMO AUTOMAT COLOR 7kg</t>
  </si>
  <si>
    <t>BOOSTER 1l płyn do płukania</t>
  </si>
  <si>
    <t>KARCHER RM 760 0,8 kg</t>
  </si>
  <si>
    <t>VANISH spray 500ml</t>
  </si>
  <si>
    <t>KOLORADO 400ml</t>
  </si>
  <si>
    <t>AMBI PUR ELEKTRIC kpl. 20ml różne zapachy</t>
  </si>
  <si>
    <t>AMBI PUR ELEKTRIC zapas 20ml różne zapachy</t>
  </si>
  <si>
    <t>Zapas do odświeżacza Glade automatic spray 269ml</t>
  </si>
  <si>
    <t>SAVO przeciw pleśni 500ml</t>
  </si>
  <si>
    <t xml:space="preserve">RAID A'2 żelowe zawieszki przeciw molom </t>
  </si>
  <si>
    <t>MUCHOSPRAY na muchy i komary 400ml</t>
  </si>
  <si>
    <t>Gąbka gospodarcza brąz 19x13x6cm</t>
  </si>
  <si>
    <t>VILEDA 159520</t>
  </si>
  <si>
    <t>SZCZOTKA KULA</t>
  </si>
  <si>
    <t>Zestaw do czyszczenia WC LUX YORK BACTERIA STOP ANTYBAKTERYJNA  WOLNOSTOJĄCA szczotka wc z pętelką do tolaety</t>
  </si>
  <si>
    <t xml:space="preserve">SZCZOTKA WC </t>
  </si>
  <si>
    <t>SZROBER</t>
  </si>
  <si>
    <t>Ściągaczka do podłóg czarna szerokość 75cm + kij</t>
  </si>
  <si>
    <t xml:space="preserve">MIOTŁA DREWNIANA 40cm </t>
  </si>
  <si>
    <t>YORK SZUFELKA z gumą +ZMIOTKA</t>
  </si>
  <si>
    <t>MIOTŁA REGINA</t>
  </si>
  <si>
    <t>Kij drewniany 150cm</t>
  </si>
  <si>
    <t>ZESTAW LENIUCH</t>
  </si>
  <si>
    <t>Miotła ULICÓWKA 60cm</t>
  </si>
  <si>
    <t>PAD biały opak. 5szt.</t>
  </si>
  <si>
    <t>PAD 16'' z melaminy opak. 5szt.</t>
  </si>
  <si>
    <t>Pad 16'' zielony opak. 5szt.</t>
  </si>
  <si>
    <t xml:space="preserve">Pad 17'' brązowy </t>
  </si>
  <si>
    <t>Pad 17'' zielony</t>
  </si>
  <si>
    <t>Pad czyszczący 14''  czerwony, brązowy i czarny</t>
  </si>
  <si>
    <t>Pad czyszczący 16'' czerwony, brązowy i czarny</t>
  </si>
  <si>
    <t>Pad czyszczący 17'' czerwony, brązowy i czarny</t>
  </si>
  <si>
    <t>KIT ASSY BRUSH I-SCRUB 21B</t>
  </si>
  <si>
    <t>KIT ASSY PAD HOLDER I-SCRUB 21B</t>
  </si>
  <si>
    <t>KIT PAD I-SCRUB 21</t>
  </si>
  <si>
    <t xml:space="preserve">SZCZOTKA NYLON WYSOKA </t>
  </si>
  <si>
    <t>Pad do packi ręcznej i na kij brązowy</t>
  </si>
  <si>
    <t>ZESTAW PACKA NA KIJ + kij aluminiowy 140cm</t>
  </si>
  <si>
    <t xml:space="preserve">SZCZOTKA TYNEKSOWA 450mm 606306 </t>
  </si>
  <si>
    <t>Wiadro 10l</t>
  </si>
  <si>
    <t>Wiadro okrągłę z wyciskaczem</t>
  </si>
  <si>
    <t>ZESTAW ULTRAMAX XL</t>
  </si>
  <si>
    <t>WKŁAD ULTRAMAX XL</t>
  </si>
  <si>
    <t>Mop sznurkowy 250g</t>
  </si>
  <si>
    <t>Mop sznurkowy 300g</t>
  </si>
  <si>
    <t>MOP paskowy ZEBRA</t>
  </si>
  <si>
    <t>MOP SALSA - szenilowy</t>
  </si>
  <si>
    <t>WKŁAD 100cm, SZNURKOWY, BAWEŁNIANY, KIESZENIOWY, MOCOWANIE PÓŁOKRĄGŁE</t>
  </si>
  <si>
    <t>MOP PŁASKI BAWEŁNA, 40CM TRAPEZOWY</t>
  </si>
  <si>
    <t>Mop płaski bawełna 40cm DUO</t>
  </si>
  <si>
    <t>Mop płaski mikrofibra 40cm DUO</t>
  </si>
  <si>
    <t>Mop płaski mikrofibra 40cm, trapezowy</t>
  </si>
  <si>
    <t>Mop płaski bawełna DUO 50cm</t>
  </si>
  <si>
    <t>Mop płaski mikrofibra 50cm DUO</t>
  </si>
  <si>
    <t>Wkład 80cm bawełna, mocowanie kieszeniowe półokrągłe</t>
  </si>
  <si>
    <t>Wkład do stelaża bawełniany, 40cm bawełniany, sznurkowy, typ kombi(2kieszenie + tasiemka)</t>
  </si>
  <si>
    <t>Wkład do stelaża bawełniany, sznurkowy, 50cm mocowanie na uchwyt trapezowy</t>
  </si>
  <si>
    <t>Wkład do stelaża bawełniany, sznurkowy, 50cm, kieszeniowy</t>
  </si>
  <si>
    <t>Wkład do stelaża, bawełniany, sznurkowy, 50cm mocowanie typu kombi (2 kieszenie + tasiemka)</t>
  </si>
  <si>
    <t>Wkład bawełniany, 80cm mocowanie kieszeniowe popółokrągłe</t>
  </si>
  <si>
    <t xml:space="preserve">Wkład do stelaża typu speedy, 50cm </t>
  </si>
  <si>
    <t xml:space="preserve">WKŁAD ULTRAMAX </t>
  </si>
  <si>
    <t>Wkład do stelaża płaskiego, mikrofibra 40cm na 2 kieszenie</t>
  </si>
  <si>
    <t>Wkład do stelaża płaskiego, mikrofibra, 40cm mocowanie typu kombi (2kieszenie + tasiemka)</t>
  </si>
  <si>
    <t>Wkład do stelaża płaskiego z mikrofibry, 50cm mocowanie typu kombi (2 kieszenie + tasiemka)</t>
  </si>
  <si>
    <t>KIJ aluminiowy 140cm</t>
  </si>
  <si>
    <t>Stelaż speedy 40cm</t>
  </si>
  <si>
    <t>Kpl. mop płaski kieszeniowy 40cm + uchwyt + kij 140cm</t>
  </si>
  <si>
    <t>Kpl. mop płaski kieszeniowy 50cm + uchwyt 50cm + kij 140cm</t>
  </si>
  <si>
    <t>Kpl. DUST 100cm stelaż DUST + kij 140cm</t>
  </si>
  <si>
    <t>MERIDA B &amp; H LINE STAL SZLACHETNA NMH006 500ml</t>
  </si>
  <si>
    <t xml:space="preserve">VC242 BRUDPUR 1l </t>
  </si>
  <si>
    <t>Pianka Glass Cleaner 400ml</t>
  </si>
  <si>
    <t>Dix Professional Płyn do Kamienia i Rdzy 500ml</t>
  </si>
  <si>
    <t xml:space="preserve">ZMYWACZ do kleju 200ml </t>
  </si>
  <si>
    <t>Szmatka z mikrofibry 35cmx35cm, rolka 20szt.</t>
  </si>
  <si>
    <t>ODTŁUSZCZACZ UNIEWERSALNY  U-413  1l spryskiwacz</t>
  </si>
  <si>
    <t>DOL -SEPT- MED 5l</t>
  </si>
  <si>
    <t>TOP GRILL BLACK 600ml SP-73</t>
  </si>
  <si>
    <t xml:space="preserve">Dozownik do ręczników  Z-Z </t>
  </si>
  <si>
    <t>WOREK na śmieci 120l a'25 CZARNY</t>
  </si>
  <si>
    <t>WOREK na śmieci 60l a'50 CZARNY</t>
  </si>
  <si>
    <t>WOREK na śmieci  35l a'50 CZARNY</t>
  </si>
  <si>
    <t xml:space="preserve">WOREK na śmieci 35l a'20 ŻÓŁTY BUNNY BAGS </t>
  </si>
  <si>
    <t>TASKI Tapi Stain  Remover 2</t>
  </si>
  <si>
    <t>Glade  269ml automatyczny odświeżacz</t>
  </si>
  <si>
    <t>Cena Brutto</t>
  </si>
  <si>
    <t xml:space="preserve">Nazwa </t>
  </si>
  <si>
    <r>
      <rPr>
        <sz val="11"/>
        <color rgb="FFA50021"/>
        <rFont val="Calibri"/>
        <family val="2"/>
        <charset val="238"/>
        <scheme val="minor"/>
      </rPr>
      <t xml:space="preserve">      </t>
    </r>
    <r>
      <rPr>
        <b/>
        <sz val="22"/>
        <color rgb="FFC00000"/>
        <rFont val="Calibri"/>
        <family val="2"/>
        <charset val="238"/>
        <scheme val="minor"/>
      </rPr>
      <t xml:space="preserve"> CENNIK ŚR.CZYSTOŚCI 2026R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</si>
</sst>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zł&quot;_-;\-* #,##0.00\ &quot;zł&quot;_-;_-* &quot;-&quot;??\ &quot;zł&quot;_-;_-@_-"/>
    <numFmt numFmtId="164" formatCode="#,##0.00_ ;\-#,##0.00\ "/>
    <numFmt numFmtId="165" formatCode="[$-415]General"/>
    <numFmt numFmtId="166" formatCode="[$-415]0.00"/>
    <numFmt numFmtId="167" formatCode="_-* #,##0.00&quot; zł&quot;_-;\-* #,##0.00&quot; zł&quot;_-;_-* \-??&quot; zł&quot;_-;_-@_-"/>
  </numFmts>
  <fonts count="30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6"/>
      <color rgb="FFFF3399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0"/>
      <color theme="1"/>
      <name val="Arial"/>
      <family val="2"/>
      <charset val="238"/>
    </font>
    <font>
      <u/>
      <sz val="10"/>
      <color theme="1"/>
      <name val="Arial"/>
      <family val="2"/>
      <charset val="238"/>
    </font>
    <font>
      <sz val="10"/>
      <color theme="1"/>
      <name val="Calibri"/>
      <family val="2"/>
      <charset val="238"/>
    </font>
    <font>
      <sz val="11"/>
      <color rgb="FF3F3F76"/>
      <name val="Calibri"/>
      <family val="2"/>
      <charset val="238"/>
    </font>
    <font>
      <b/>
      <sz val="11"/>
      <color rgb="FFFFFFFF"/>
      <name val="Calibri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</font>
    <font>
      <sz val="11"/>
      <color rgb="FF000000"/>
      <name val="Arial1"/>
      <charset val="238"/>
    </font>
    <font>
      <sz val="10"/>
      <color theme="1"/>
      <name val="Book Antiqua"/>
      <family val="1"/>
      <charset val="238"/>
    </font>
    <font>
      <b/>
      <sz val="10"/>
      <color theme="1"/>
      <name val="Book Antiqua"/>
      <family val="1"/>
      <charset val="238"/>
    </font>
    <font>
      <sz val="9"/>
      <color theme="1"/>
      <name val="Arial"/>
      <family val="2"/>
      <charset val="238"/>
    </font>
    <font>
      <sz val="9"/>
      <name val="Times New Roman"/>
      <family val="1"/>
      <charset val="238"/>
    </font>
    <font>
      <sz val="9"/>
      <name val="Calibri"/>
      <family val="2"/>
      <charset val="238"/>
    </font>
    <font>
      <sz val="10"/>
      <color rgb="FFFF0000"/>
      <name val="Calibri"/>
      <family val="2"/>
      <charset val="238"/>
    </font>
    <font>
      <b/>
      <u/>
      <sz val="10"/>
      <color rgb="FFFF0000"/>
      <name val="Calibri"/>
      <family val="2"/>
      <charset val="238"/>
    </font>
    <font>
      <b/>
      <sz val="16"/>
      <color rgb="FFA50021"/>
      <name val="Calibri"/>
      <family val="2"/>
      <charset val="238"/>
    </font>
    <font>
      <b/>
      <sz val="24"/>
      <color rgb="FFA50021"/>
      <name val="Calibri"/>
      <family val="2"/>
      <charset val="238"/>
      <scheme val="minor"/>
    </font>
    <font>
      <b/>
      <sz val="16"/>
      <color rgb="FFA50021"/>
      <name val="Calibri"/>
      <family val="2"/>
      <charset val="238"/>
      <scheme val="minor"/>
    </font>
    <font>
      <b/>
      <sz val="14"/>
      <color rgb="FFA50021"/>
      <name val="Calibri"/>
      <family val="2"/>
      <charset val="238"/>
    </font>
    <font>
      <b/>
      <sz val="20"/>
      <color rgb="FFA50021"/>
      <name val="Calibri"/>
      <family val="2"/>
      <charset val="238"/>
    </font>
    <font>
      <sz val="11"/>
      <color rgb="FFA50021"/>
      <name val="Calibri"/>
      <family val="2"/>
      <charset val="238"/>
      <scheme val="minor"/>
    </font>
    <font>
      <b/>
      <sz val="22"/>
      <color rgb="FFC00000"/>
      <name val="Calibri"/>
      <family val="2"/>
      <charset val="238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A6A6A6"/>
        <bgColor rgb="FFA5A5A5"/>
      </patternFill>
    </fill>
    <fill>
      <patternFill patternType="solid">
        <fgColor theme="0"/>
        <bgColor rgb="FFA6A6A6"/>
      </patternFill>
    </fill>
    <fill>
      <patternFill patternType="solid">
        <fgColor theme="0"/>
        <bgColor rgb="FFA5A5A5"/>
      </patternFill>
    </fill>
    <fill>
      <patternFill patternType="solid">
        <fgColor rgb="FFFFCC99"/>
        <bgColor rgb="FFFFE699"/>
      </patternFill>
    </fill>
    <fill>
      <patternFill patternType="solid">
        <fgColor theme="0"/>
        <bgColor rgb="FFFFFFCC"/>
      </patternFill>
    </fill>
    <fill>
      <patternFill patternType="solid">
        <fgColor rgb="FFA5A5A5"/>
        <bgColor rgb="FFA6A6A6"/>
      </patternFill>
    </fill>
    <fill>
      <patternFill patternType="solid">
        <fgColor theme="0"/>
        <bgColor rgb="FFCCFFFF"/>
      </patternFill>
    </fill>
    <fill>
      <patternFill patternType="solid">
        <fgColor theme="0"/>
        <bgColor rgb="FFFFCC99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FFFFCC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6" fillId="0" borderId="0"/>
    <xf numFmtId="0" fontId="11" fillId="7" borderId="1" applyProtection="0"/>
    <xf numFmtId="0" fontId="12" fillId="9" borderId="2" applyProtection="0"/>
    <xf numFmtId="165" fontId="15" fillId="0" borderId="0" applyBorder="0" applyProtection="0"/>
  </cellStyleXfs>
  <cellXfs count="6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right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3" xfId="2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 wrapText="1"/>
    </xf>
    <xf numFmtId="0" fontId="1" fillId="2" borderId="3" xfId="2" applyFont="1" applyFill="1" applyBorder="1" applyAlignment="1">
      <alignment horizontal="center" vertical="center"/>
    </xf>
    <xf numFmtId="0" fontId="8" fillId="2" borderId="3" xfId="2" applyFont="1" applyFill="1" applyBorder="1" applyAlignment="1">
      <alignment vertical="center" wrapText="1"/>
    </xf>
    <xf numFmtId="0" fontId="10" fillId="2" borderId="3" xfId="2" applyFont="1" applyFill="1" applyBorder="1" applyAlignment="1">
      <alignment horizontal="center" vertical="center"/>
    </xf>
    <xf numFmtId="4" fontId="1" fillId="5" borderId="6" xfId="1" applyNumberFormat="1" applyFont="1" applyFill="1" applyBorder="1" applyAlignment="1" applyProtection="1">
      <alignment horizontal="center" vertical="center"/>
      <protection locked="0"/>
    </xf>
    <xf numFmtId="4" fontId="1" fillId="2" borderId="3" xfId="1" applyNumberFormat="1" applyFont="1" applyFill="1" applyBorder="1" applyAlignment="1" applyProtection="1">
      <alignment horizontal="right"/>
    </xf>
    <xf numFmtId="9" fontId="1" fillId="6" borderId="3" xfId="2" applyNumberFormat="1" applyFont="1" applyFill="1" applyBorder="1" applyAlignment="1">
      <alignment horizontal="center"/>
    </xf>
    <xf numFmtId="164" fontId="1" fillId="2" borderId="3" xfId="1" applyNumberFormat="1" applyFont="1" applyFill="1" applyBorder="1" applyAlignment="1" applyProtection="1">
      <alignment horizontal="right"/>
    </xf>
    <xf numFmtId="0" fontId="1" fillId="0" borderId="3" xfId="2" applyFont="1" applyBorder="1" applyAlignment="1">
      <alignment horizontal="center" vertical="center"/>
    </xf>
    <xf numFmtId="0" fontId="8" fillId="0" borderId="3" xfId="2" applyFont="1" applyBorder="1" applyAlignment="1">
      <alignment vertical="center" wrapText="1"/>
    </xf>
    <xf numFmtId="0" fontId="10" fillId="0" borderId="3" xfId="2" applyFont="1" applyBorder="1" applyAlignment="1">
      <alignment horizontal="center" vertical="center"/>
    </xf>
    <xf numFmtId="0" fontId="14" fillId="2" borderId="3" xfId="2" applyFont="1" applyFill="1" applyBorder="1" applyAlignment="1">
      <alignment horizontal="center" vertical="center"/>
    </xf>
    <xf numFmtId="4" fontId="14" fillId="5" borderId="6" xfId="1" applyNumberFormat="1" applyFont="1" applyFill="1" applyBorder="1" applyAlignment="1" applyProtection="1">
      <alignment horizontal="center" vertical="center"/>
      <protection locked="0"/>
    </xf>
    <xf numFmtId="0" fontId="8" fillId="2" borderId="8" xfId="2" applyFont="1" applyFill="1" applyBorder="1" applyAlignment="1">
      <alignment vertical="center" wrapText="1"/>
    </xf>
    <xf numFmtId="165" fontId="16" fillId="8" borderId="4" xfId="5" applyFont="1" applyFill="1" applyBorder="1" applyAlignment="1" applyProtection="1">
      <alignment horizontal="center" vertical="center"/>
    </xf>
    <xf numFmtId="165" fontId="16" fillId="2" borderId="3" xfId="5" applyFont="1" applyFill="1" applyBorder="1" applyAlignment="1" applyProtection="1">
      <alignment horizontal="center" vertical="center" wrapText="1"/>
    </xf>
    <xf numFmtId="165" fontId="17" fillId="2" borderId="3" xfId="5" applyFont="1" applyFill="1" applyBorder="1" applyAlignment="1" applyProtection="1">
      <alignment horizontal="center" vertical="center" wrapText="1"/>
    </xf>
    <xf numFmtId="165" fontId="8" fillId="2" borderId="3" xfId="5" applyFont="1" applyFill="1" applyBorder="1" applyAlignment="1" applyProtection="1">
      <alignment vertical="center" wrapText="1"/>
    </xf>
    <xf numFmtId="165" fontId="18" fillId="2" borderId="3" xfId="5" applyFont="1" applyFill="1" applyBorder="1" applyAlignment="1" applyProtection="1">
      <alignment vertical="center" wrapText="1"/>
    </xf>
    <xf numFmtId="0" fontId="1" fillId="2" borderId="9" xfId="2" applyFont="1" applyFill="1" applyBorder="1" applyAlignment="1">
      <alignment horizontal="center" vertical="center"/>
    </xf>
    <xf numFmtId="165" fontId="18" fillId="2" borderId="9" xfId="5" applyFont="1" applyFill="1" applyBorder="1" applyAlignment="1" applyProtection="1">
      <alignment vertical="center" wrapText="1"/>
    </xf>
    <xf numFmtId="0" fontId="10" fillId="2" borderId="9" xfId="2" applyFont="1" applyFill="1" applyBorder="1" applyAlignment="1">
      <alignment horizontal="center" vertical="center"/>
    </xf>
    <xf numFmtId="4" fontId="1" fillId="5" borderId="3" xfId="1" applyNumberFormat="1" applyFont="1" applyFill="1" applyBorder="1" applyAlignment="1" applyProtection="1">
      <alignment horizontal="center" vertical="center"/>
      <protection locked="0"/>
    </xf>
    <xf numFmtId="9" fontId="1" fillId="6" borderId="10" xfId="2" applyNumberFormat="1" applyFont="1" applyFill="1" applyBorder="1" applyAlignment="1">
      <alignment horizontal="center"/>
    </xf>
    <xf numFmtId="167" fontId="2" fillId="2" borderId="5" xfId="0" applyNumberFormat="1" applyFont="1" applyFill="1" applyBorder="1" applyAlignment="1">
      <alignment horizontal="right"/>
    </xf>
    <xf numFmtId="167" fontId="1" fillId="2" borderId="10" xfId="0" applyNumberFormat="1" applyFont="1" applyFill="1" applyBorder="1" applyAlignment="1">
      <alignment horizontal="center"/>
    </xf>
    <xf numFmtId="167" fontId="1" fillId="2" borderId="12" xfId="0" applyNumberFormat="1" applyFont="1" applyFill="1" applyBorder="1" applyAlignment="1">
      <alignment horizontal="center"/>
    </xf>
    <xf numFmtId="44" fontId="2" fillId="2" borderId="3" xfId="0" applyNumberFormat="1" applyFont="1" applyFill="1" applyBorder="1" applyAlignment="1">
      <alignment horizontal="right"/>
    </xf>
    <xf numFmtId="0" fontId="1" fillId="2" borderId="0" xfId="2" applyFont="1" applyFill="1"/>
    <xf numFmtId="0" fontId="0" fillId="3" borderId="0" xfId="2" applyFont="1" applyFill="1" applyAlignment="1">
      <alignment horizontal="center"/>
    </xf>
    <xf numFmtId="0" fontId="0" fillId="3" borderId="0" xfId="2" applyFont="1" applyFill="1" applyAlignment="1">
      <alignment horizontal="center" vertical="center"/>
    </xf>
    <xf numFmtId="44" fontId="0" fillId="3" borderId="0" xfId="1" applyFont="1" applyFill="1" applyBorder="1" applyAlignment="1" applyProtection="1">
      <alignment horizontal="right"/>
    </xf>
    <xf numFmtId="0" fontId="0" fillId="0" borderId="0" xfId="2" applyFont="1" applyAlignment="1">
      <alignment horizontal="center"/>
    </xf>
    <xf numFmtId="4" fontId="0" fillId="3" borderId="0" xfId="2" applyNumberFormat="1" applyFont="1" applyFill="1" applyAlignment="1">
      <alignment horizontal="right"/>
    </xf>
    <xf numFmtId="0" fontId="0" fillId="2" borderId="0" xfId="2" applyFont="1" applyFill="1"/>
    <xf numFmtId="0" fontId="7" fillId="0" borderId="3" xfId="2" applyFont="1" applyBorder="1" applyAlignment="1">
      <alignment horizontal="right" vertical="center" wrapText="1"/>
    </xf>
    <xf numFmtId="0" fontId="1" fillId="11" borderId="3" xfId="2" applyFont="1" applyFill="1" applyBorder="1" applyAlignment="1">
      <alignment horizontal="center" vertical="center"/>
    </xf>
    <xf numFmtId="0" fontId="8" fillId="11" borderId="3" xfId="2" applyFont="1" applyFill="1" applyBorder="1" applyAlignment="1">
      <alignment vertical="center" wrapText="1"/>
    </xf>
    <xf numFmtId="0" fontId="27" fillId="12" borderId="5" xfId="2" applyFont="1" applyFill="1" applyBorder="1" applyAlignment="1">
      <alignment horizontal="center" vertical="center" wrapText="1"/>
    </xf>
    <xf numFmtId="4" fontId="26" fillId="12" borderId="3" xfId="2" applyNumberFormat="1" applyFont="1" applyFill="1" applyBorder="1" applyAlignment="1">
      <alignment horizontal="center" vertical="center"/>
    </xf>
    <xf numFmtId="4" fontId="24" fillId="12" borderId="3" xfId="2" applyNumberFormat="1" applyFont="1" applyFill="1" applyBorder="1" applyAlignment="1">
      <alignment horizontal="center"/>
    </xf>
    <xf numFmtId="0" fontId="23" fillId="13" borderId="5" xfId="3" applyFont="1" applyFill="1" applyBorder="1" applyAlignment="1" applyProtection="1">
      <alignment horizontal="center" vertical="center" wrapText="1"/>
      <protection locked="0"/>
    </xf>
    <xf numFmtId="0" fontId="23" fillId="13" borderId="5" xfId="0" applyFont="1" applyFill="1" applyBorder="1" applyAlignment="1">
      <alignment wrapText="1"/>
    </xf>
    <xf numFmtId="0" fontId="23" fillId="13" borderId="7" xfId="3" applyFont="1" applyFill="1" applyBorder="1" applyAlignment="1" applyProtection="1">
      <alignment horizontal="center" vertical="center" wrapText="1"/>
      <protection locked="0"/>
    </xf>
    <xf numFmtId="0" fontId="25" fillId="12" borderId="0" xfId="0" applyFont="1" applyFill="1" applyAlignment="1">
      <alignment horizontal="left" vertical="center" wrapText="1"/>
    </xf>
    <xf numFmtId="166" fontId="23" fillId="13" borderId="3" xfId="5" applyNumberFormat="1" applyFont="1" applyFill="1" applyBorder="1" applyAlignment="1" applyProtection="1">
      <alignment horizontal="center" vertical="center" wrapText="1"/>
    </xf>
    <xf numFmtId="0" fontId="25" fillId="12" borderId="0" xfId="0" applyFont="1" applyFill="1" applyAlignment="1">
      <alignment vertical="center" wrapText="1"/>
    </xf>
    <xf numFmtId="0" fontId="23" fillId="13" borderId="3" xfId="0" applyFont="1" applyFill="1" applyBorder="1"/>
    <xf numFmtId="0" fontId="23" fillId="13" borderId="0" xfId="0" applyFont="1" applyFill="1"/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1" fillId="10" borderId="0" xfId="2" applyFont="1" applyFill="1" applyAlignment="1">
      <alignment horizontal="left" wrapText="1"/>
    </xf>
    <xf numFmtId="0" fontId="21" fillId="10" borderId="0" xfId="2" applyFont="1" applyFill="1" applyAlignment="1">
      <alignment horizontal="left"/>
    </xf>
    <xf numFmtId="0" fontId="22" fillId="10" borderId="0" xfId="2" applyFont="1" applyFill="1" applyAlignment="1">
      <alignment horizontal="left" wrapText="1"/>
    </xf>
    <xf numFmtId="0" fontId="5" fillId="0" borderId="0" xfId="0" applyFont="1" applyAlignment="1">
      <alignment horizontal="center" vertical="top"/>
    </xf>
    <xf numFmtId="0" fontId="0" fillId="4" borderId="3" xfId="2" applyFont="1" applyFill="1" applyBorder="1" applyAlignment="1">
      <alignment horizontal="left" vertical="center"/>
    </xf>
    <xf numFmtId="0" fontId="2" fillId="10" borderId="11" xfId="2" applyFont="1" applyFill="1" applyBorder="1" applyAlignment="1">
      <alignment horizontal="right"/>
    </xf>
    <xf numFmtId="0" fontId="2" fillId="10" borderId="9" xfId="2" applyFont="1" applyFill="1" applyBorder="1" applyAlignment="1">
      <alignment horizontal="right"/>
    </xf>
    <xf numFmtId="0" fontId="19" fillId="10" borderId="0" xfId="2" applyFont="1" applyFill="1" applyAlignment="1">
      <alignment horizontal="left" vertical="center" wrapText="1"/>
    </xf>
    <xf numFmtId="0" fontId="20" fillId="10" borderId="0" xfId="2" applyFont="1" applyFill="1" applyAlignment="1">
      <alignment horizontal="left" vertical="center" wrapText="1"/>
    </xf>
  </cellXfs>
  <cellStyles count="6">
    <cellStyle name="Excel Built-in Check Cell" xfId="4" xr:uid="{E9854ED0-4732-4676-8444-0B4CE2D1F9C5}"/>
    <cellStyle name="Excel Built-in Input" xfId="3" xr:uid="{47DEEB90-EF81-401D-AF93-570DC98B71E9}"/>
    <cellStyle name="Excel Built-in Normal" xfId="2" xr:uid="{68561989-BC97-4D6C-9B7B-FAD41462DB50}"/>
    <cellStyle name="Excel Built-in Normal 2" xfId="5" xr:uid="{CB3EE524-0FAC-4FCD-9862-7F0F06641478}"/>
    <cellStyle name="Normalny" xfId="0" builtinId="0"/>
    <cellStyle name="Walutowy" xfId="1" builtinId="4"/>
  </cellStyles>
  <dxfs count="0"/>
  <tableStyles count="0" defaultTableStyle="TableStyleMedium2" defaultPivotStyle="PivotStyleLight16"/>
  <colors>
    <mruColors>
      <color rgb="FFA50021"/>
      <color rgb="FF66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2007A-AA2A-44E9-92AB-81F8E73DB2AF}">
  <sheetPr>
    <pageSetUpPr fitToPage="1"/>
  </sheetPr>
  <dimension ref="A1:J178"/>
  <sheetViews>
    <sheetView tabSelected="1" zoomScaleNormal="100" workbookViewId="0">
      <selection activeCell="C1" sqref="C1"/>
    </sheetView>
  </sheetViews>
  <sheetFormatPr defaultRowHeight="15"/>
  <cols>
    <col min="1" max="1" width="5.5703125" customWidth="1"/>
    <col min="2" max="2" width="57.42578125" customWidth="1"/>
    <col min="3" max="3" width="6.28515625" customWidth="1"/>
    <col min="4" max="4" width="6.7109375" customWidth="1"/>
    <col min="5" max="5" width="8.140625" customWidth="1"/>
    <col min="6" max="6" width="13.42578125" customWidth="1"/>
    <col min="7" max="7" width="7.42578125" customWidth="1"/>
    <col min="8" max="8" width="8" customWidth="1"/>
    <col min="9" max="9" width="18.5703125" customWidth="1"/>
    <col min="10" max="10" width="39.28515625" customWidth="1"/>
  </cols>
  <sheetData>
    <row r="1" spans="1:10" ht="28.5">
      <c r="B1" s="1" t="s">
        <v>353</v>
      </c>
      <c r="F1" s="2"/>
      <c r="I1" s="2"/>
    </row>
    <row r="2" spans="1:10">
      <c r="B2" s="3"/>
      <c r="D2" s="56"/>
      <c r="E2" s="56"/>
      <c r="F2" s="56"/>
      <c r="G2" s="56"/>
      <c r="H2" t="s">
        <v>0</v>
      </c>
      <c r="I2" s="2"/>
    </row>
    <row r="3" spans="1:10" ht="14.25" customHeight="1">
      <c r="B3" s="4"/>
      <c r="D3" s="55"/>
      <c r="E3" s="55"/>
      <c r="F3" s="55"/>
      <c r="G3" s="55"/>
      <c r="I3" s="2"/>
    </row>
    <row r="4" spans="1:10">
      <c r="B4" s="1"/>
      <c r="D4" s="60"/>
      <c r="E4" s="60"/>
      <c r="F4" s="60"/>
      <c r="I4" s="2"/>
    </row>
    <row r="5" spans="1:10" ht="51">
      <c r="A5" s="5" t="s">
        <v>1</v>
      </c>
      <c r="B5" s="5" t="s">
        <v>2</v>
      </c>
      <c r="C5" s="5" t="s">
        <v>3</v>
      </c>
      <c r="D5" s="5" t="s">
        <v>4</v>
      </c>
      <c r="E5" s="6" t="s">
        <v>5</v>
      </c>
      <c r="F5" s="41" t="s">
        <v>6</v>
      </c>
      <c r="G5" s="6" t="s">
        <v>7</v>
      </c>
      <c r="H5" s="6" t="s">
        <v>8</v>
      </c>
      <c r="I5" s="45" t="s">
        <v>351</v>
      </c>
      <c r="J5" s="44" t="s">
        <v>352</v>
      </c>
    </row>
    <row r="6" spans="1:10">
      <c r="A6" s="61"/>
      <c r="B6" s="61"/>
      <c r="C6" s="61"/>
      <c r="D6" s="61"/>
      <c r="E6" s="61"/>
      <c r="F6" s="61"/>
      <c r="G6" s="61"/>
      <c r="H6" s="61"/>
      <c r="I6" s="61"/>
      <c r="J6" s="61"/>
    </row>
    <row r="7" spans="1:10" ht="113.25" customHeight="1">
      <c r="A7" s="7">
        <v>1</v>
      </c>
      <c r="B7" s="8" t="s">
        <v>9</v>
      </c>
      <c r="C7" s="9" t="s">
        <v>10</v>
      </c>
      <c r="D7" s="9">
        <v>1</v>
      </c>
      <c r="E7" s="10">
        <v>8</v>
      </c>
      <c r="F7" s="11">
        <f>E7*D7</f>
        <v>8</v>
      </c>
      <c r="G7" s="12">
        <v>0.08</v>
      </c>
      <c r="H7" s="13">
        <f>F7*G7</f>
        <v>0.64</v>
      </c>
      <c r="I7" s="46">
        <f t="shared" ref="I7:I38" si="0">F7+H7</f>
        <v>8.64</v>
      </c>
      <c r="J7" s="47" t="s">
        <v>186</v>
      </c>
    </row>
    <row r="8" spans="1:10" ht="111" customHeight="1">
      <c r="A8" s="7">
        <v>2</v>
      </c>
      <c r="B8" s="8" t="s">
        <v>11</v>
      </c>
      <c r="C8" s="9" t="s">
        <v>10</v>
      </c>
      <c r="D8" s="9">
        <v>1</v>
      </c>
      <c r="E8" s="10">
        <v>5.8</v>
      </c>
      <c r="F8" s="11">
        <f t="shared" ref="F8:F71" si="1">E8*D8</f>
        <v>5.8</v>
      </c>
      <c r="G8" s="12">
        <v>0.23</v>
      </c>
      <c r="H8" s="13">
        <f t="shared" ref="H8:H71" si="2">F8*G8</f>
        <v>1.3340000000000001</v>
      </c>
      <c r="I8" s="46">
        <f t="shared" si="0"/>
        <v>7.1340000000000003</v>
      </c>
      <c r="J8" s="47" t="s">
        <v>187</v>
      </c>
    </row>
    <row r="9" spans="1:10" ht="54" customHeight="1">
      <c r="A9" s="14">
        <v>3</v>
      </c>
      <c r="B9" s="15" t="s">
        <v>12</v>
      </c>
      <c r="C9" s="16" t="s">
        <v>10</v>
      </c>
      <c r="D9" s="16">
        <v>1</v>
      </c>
      <c r="E9" s="10">
        <v>30</v>
      </c>
      <c r="F9" s="11">
        <f t="shared" si="1"/>
        <v>30</v>
      </c>
      <c r="G9" s="12">
        <v>0.23</v>
      </c>
      <c r="H9" s="13">
        <f t="shared" si="2"/>
        <v>6.9</v>
      </c>
      <c r="I9" s="46">
        <f t="shared" si="0"/>
        <v>36.9</v>
      </c>
      <c r="J9" s="47" t="s">
        <v>188</v>
      </c>
    </row>
    <row r="10" spans="1:10" ht="55.5" customHeight="1">
      <c r="A10" s="7">
        <v>4</v>
      </c>
      <c r="B10" s="8" t="s">
        <v>13</v>
      </c>
      <c r="C10" s="9" t="s">
        <v>10</v>
      </c>
      <c r="D10" s="9">
        <v>1</v>
      </c>
      <c r="E10" s="10">
        <v>5.75</v>
      </c>
      <c r="F10" s="11">
        <f t="shared" si="1"/>
        <v>5.75</v>
      </c>
      <c r="G10" s="12">
        <v>0.08</v>
      </c>
      <c r="H10" s="13">
        <f t="shared" si="2"/>
        <v>0.46</v>
      </c>
      <c r="I10" s="46">
        <f t="shared" si="0"/>
        <v>6.21</v>
      </c>
      <c r="J10" s="47" t="s">
        <v>189</v>
      </c>
    </row>
    <row r="11" spans="1:10" ht="83.25" customHeight="1">
      <c r="A11" s="14">
        <v>5</v>
      </c>
      <c r="B11" s="15" t="s">
        <v>14</v>
      </c>
      <c r="C11" s="16" t="s">
        <v>10</v>
      </c>
      <c r="D11" s="16">
        <v>1</v>
      </c>
      <c r="E11" s="10">
        <v>13</v>
      </c>
      <c r="F11" s="11">
        <f t="shared" si="1"/>
        <v>13</v>
      </c>
      <c r="G11" s="12">
        <v>0.23</v>
      </c>
      <c r="H11" s="13">
        <f t="shared" si="2"/>
        <v>2.99</v>
      </c>
      <c r="I11" s="46">
        <f t="shared" si="0"/>
        <v>15.99</v>
      </c>
      <c r="J11" s="47" t="s">
        <v>190</v>
      </c>
    </row>
    <row r="12" spans="1:10" ht="79.5" customHeight="1">
      <c r="A12" s="14">
        <v>6</v>
      </c>
      <c r="B12" s="15" t="s">
        <v>15</v>
      </c>
      <c r="C12" s="16" t="s">
        <v>10</v>
      </c>
      <c r="D12" s="16">
        <v>1</v>
      </c>
      <c r="E12" s="10">
        <v>11</v>
      </c>
      <c r="F12" s="11">
        <f t="shared" si="1"/>
        <v>11</v>
      </c>
      <c r="G12" s="12">
        <v>0.23</v>
      </c>
      <c r="H12" s="13">
        <f t="shared" si="2"/>
        <v>2.5300000000000002</v>
      </c>
      <c r="I12" s="46">
        <f t="shared" si="0"/>
        <v>13.530000000000001</v>
      </c>
      <c r="J12" s="47" t="s">
        <v>191</v>
      </c>
    </row>
    <row r="13" spans="1:10" ht="60" customHeight="1">
      <c r="A13" s="14">
        <v>7</v>
      </c>
      <c r="B13" s="15" t="s">
        <v>16</v>
      </c>
      <c r="C13" s="16" t="s">
        <v>10</v>
      </c>
      <c r="D13" s="16">
        <v>1</v>
      </c>
      <c r="E13" s="10">
        <v>13.5</v>
      </c>
      <c r="F13" s="11">
        <f t="shared" si="1"/>
        <v>13.5</v>
      </c>
      <c r="G13" s="12">
        <v>0.23</v>
      </c>
      <c r="H13" s="13">
        <f t="shared" si="2"/>
        <v>3.105</v>
      </c>
      <c r="I13" s="46">
        <f t="shared" si="0"/>
        <v>16.605</v>
      </c>
      <c r="J13" s="47" t="s">
        <v>192</v>
      </c>
    </row>
    <row r="14" spans="1:10" ht="81.75" customHeight="1">
      <c r="A14" s="7">
        <v>8</v>
      </c>
      <c r="B14" s="8" t="s">
        <v>17</v>
      </c>
      <c r="C14" s="9" t="s">
        <v>10</v>
      </c>
      <c r="D14" s="9">
        <v>1</v>
      </c>
      <c r="E14" s="10">
        <v>18.5</v>
      </c>
      <c r="F14" s="11">
        <f t="shared" si="1"/>
        <v>18.5</v>
      </c>
      <c r="G14" s="12">
        <v>0.23</v>
      </c>
      <c r="H14" s="13">
        <f t="shared" si="2"/>
        <v>4.2549999999999999</v>
      </c>
      <c r="I14" s="46">
        <f t="shared" si="0"/>
        <v>22.754999999999999</v>
      </c>
      <c r="J14" s="47" t="s">
        <v>193</v>
      </c>
    </row>
    <row r="15" spans="1:10" ht="63.75" customHeight="1">
      <c r="A15" s="14">
        <v>9</v>
      </c>
      <c r="B15" s="15" t="s">
        <v>18</v>
      </c>
      <c r="C15" s="16" t="s">
        <v>10</v>
      </c>
      <c r="D15" s="16">
        <v>1</v>
      </c>
      <c r="E15" s="10">
        <v>18</v>
      </c>
      <c r="F15" s="11">
        <f t="shared" si="1"/>
        <v>18</v>
      </c>
      <c r="G15" s="12">
        <v>0.23</v>
      </c>
      <c r="H15" s="13">
        <f t="shared" si="2"/>
        <v>4.1400000000000006</v>
      </c>
      <c r="I15" s="46">
        <f t="shared" si="0"/>
        <v>22.14</v>
      </c>
      <c r="J15" s="47" t="s">
        <v>194</v>
      </c>
    </row>
    <row r="16" spans="1:10" ht="69" customHeight="1">
      <c r="A16" s="7">
        <v>10</v>
      </c>
      <c r="B16" s="15" t="s">
        <v>19</v>
      </c>
      <c r="C16" s="16" t="s">
        <v>10</v>
      </c>
      <c r="D16" s="16">
        <v>1</v>
      </c>
      <c r="E16" s="10">
        <v>16</v>
      </c>
      <c r="F16" s="11">
        <f t="shared" si="1"/>
        <v>16</v>
      </c>
      <c r="G16" s="12">
        <v>0.23</v>
      </c>
      <c r="H16" s="13">
        <f t="shared" si="2"/>
        <v>3.68</v>
      </c>
      <c r="I16" s="46">
        <f t="shared" si="0"/>
        <v>19.68</v>
      </c>
      <c r="J16" s="47" t="s">
        <v>195</v>
      </c>
    </row>
    <row r="17" spans="1:10" ht="91.5" customHeight="1">
      <c r="A17" s="7">
        <v>11</v>
      </c>
      <c r="B17" s="15" t="s">
        <v>20</v>
      </c>
      <c r="C17" s="16" t="s">
        <v>10</v>
      </c>
      <c r="D17" s="16">
        <v>1</v>
      </c>
      <c r="E17" s="10">
        <v>36</v>
      </c>
      <c r="F17" s="11">
        <f t="shared" si="1"/>
        <v>36</v>
      </c>
      <c r="G17" s="12">
        <v>0.08</v>
      </c>
      <c r="H17" s="13">
        <f t="shared" si="2"/>
        <v>2.88</v>
      </c>
      <c r="I17" s="46">
        <f t="shared" si="0"/>
        <v>38.880000000000003</v>
      </c>
      <c r="J17" s="47" t="s">
        <v>196</v>
      </c>
    </row>
    <row r="18" spans="1:10" ht="115.5" customHeight="1">
      <c r="A18" s="7">
        <v>12</v>
      </c>
      <c r="B18" s="8" t="s">
        <v>21</v>
      </c>
      <c r="C18" s="9" t="s">
        <v>10</v>
      </c>
      <c r="D18" s="9">
        <v>1</v>
      </c>
      <c r="E18" s="10">
        <v>14.5</v>
      </c>
      <c r="F18" s="11">
        <f t="shared" si="1"/>
        <v>14.5</v>
      </c>
      <c r="G18" s="12">
        <v>0.23</v>
      </c>
      <c r="H18" s="13">
        <f t="shared" si="2"/>
        <v>3.335</v>
      </c>
      <c r="I18" s="46">
        <f t="shared" si="0"/>
        <v>17.835000000000001</v>
      </c>
      <c r="J18" s="47" t="s">
        <v>341</v>
      </c>
    </row>
    <row r="19" spans="1:10" ht="73.5" customHeight="1">
      <c r="A19" s="7">
        <v>13</v>
      </c>
      <c r="B19" s="8" t="s">
        <v>22</v>
      </c>
      <c r="C19" s="9" t="s">
        <v>10</v>
      </c>
      <c r="D19" s="9">
        <v>1</v>
      </c>
      <c r="E19" s="10">
        <v>135</v>
      </c>
      <c r="F19" s="11">
        <f t="shared" si="1"/>
        <v>135</v>
      </c>
      <c r="G19" s="12">
        <v>0.23</v>
      </c>
      <c r="H19" s="13">
        <f t="shared" si="2"/>
        <v>31.05</v>
      </c>
      <c r="I19" s="46">
        <f t="shared" si="0"/>
        <v>166.05</v>
      </c>
      <c r="J19" s="47" t="s">
        <v>197</v>
      </c>
    </row>
    <row r="20" spans="1:10" ht="103.5" customHeight="1">
      <c r="A20" s="7">
        <v>14</v>
      </c>
      <c r="B20" s="8" t="s">
        <v>23</v>
      </c>
      <c r="C20" s="9" t="s">
        <v>10</v>
      </c>
      <c r="D20" s="9">
        <v>1</v>
      </c>
      <c r="E20" s="10">
        <v>11</v>
      </c>
      <c r="F20" s="11">
        <f t="shared" si="1"/>
        <v>11</v>
      </c>
      <c r="G20" s="12">
        <v>0.23</v>
      </c>
      <c r="H20" s="13">
        <f t="shared" si="2"/>
        <v>2.5300000000000002</v>
      </c>
      <c r="I20" s="46">
        <f t="shared" si="0"/>
        <v>13.530000000000001</v>
      </c>
      <c r="J20" s="47" t="s">
        <v>198</v>
      </c>
    </row>
    <row r="21" spans="1:10" ht="78" customHeight="1">
      <c r="A21" s="7">
        <v>15</v>
      </c>
      <c r="B21" s="8" t="s">
        <v>24</v>
      </c>
      <c r="C21" s="9" t="s">
        <v>10</v>
      </c>
      <c r="D21" s="9">
        <v>1</v>
      </c>
      <c r="E21" s="10">
        <v>11.35</v>
      </c>
      <c r="F21" s="11">
        <f t="shared" si="1"/>
        <v>11.35</v>
      </c>
      <c r="G21" s="12">
        <v>0.23</v>
      </c>
      <c r="H21" s="13">
        <f t="shared" si="2"/>
        <v>2.6105</v>
      </c>
      <c r="I21" s="46">
        <f t="shared" si="0"/>
        <v>13.9605</v>
      </c>
      <c r="J21" s="47" t="s">
        <v>199</v>
      </c>
    </row>
    <row r="22" spans="1:10" ht="103.5" customHeight="1">
      <c r="A22" s="14">
        <v>16</v>
      </c>
      <c r="B22" s="15" t="s">
        <v>25</v>
      </c>
      <c r="C22" s="16" t="s">
        <v>10</v>
      </c>
      <c r="D22" s="16">
        <v>1</v>
      </c>
      <c r="E22" s="10">
        <v>16.5</v>
      </c>
      <c r="F22" s="11">
        <f t="shared" si="1"/>
        <v>16.5</v>
      </c>
      <c r="G22" s="12">
        <v>0.23</v>
      </c>
      <c r="H22" s="13">
        <f t="shared" si="2"/>
        <v>3.7950000000000004</v>
      </c>
      <c r="I22" s="46">
        <f t="shared" si="0"/>
        <v>20.295000000000002</v>
      </c>
      <c r="J22" s="47" t="s">
        <v>200</v>
      </c>
    </row>
    <row r="23" spans="1:10" ht="70.5" customHeight="1">
      <c r="A23" s="7">
        <v>17</v>
      </c>
      <c r="B23" s="8" t="s">
        <v>26</v>
      </c>
      <c r="C23" s="9" t="s">
        <v>10</v>
      </c>
      <c r="D23" s="9">
        <v>1</v>
      </c>
      <c r="E23" s="10">
        <v>7.35</v>
      </c>
      <c r="F23" s="11">
        <f t="shared" si="1"/>
        <v>7.35</v>
      </c>
      <c r="G23" s="12">
        <v>0.23</v>
      </c>
      <c r="H23" s="13">
        <f t="shared" si="2"/>
        <v>1.6904999999999999</v>
      </c>
      <c r="I23" s="46">
        <f t="shared" si="0"/>
        <v>9.0404999999999998</v>
      </c>
      <c r="J23" s="47" t="s">
        <v>201</v>
      </c>
    </row>
    <row r="24" spans="1:10" ht="76.5" customHeight="1">
      <c r="A24" s="7">
        <v>18</v>
      </c>
      <c r="B24" s="8" t="s">
        <v>27</v>
      </c>
      <c r="C24" s="9" t="s">
        <v>10</v>
      </c>
      <c r="D24" s="9">
        <v>1</v>
      </c>
      <c r="E24" s="10">
        <v>9.85</v>
      </c>
      <c r="F24" s="11">
        <f t="shared" si="1"/>
        <v>9.85</v>
      </c>
      <c r="G24" s="12">
        <v>0.23</v>
      </c>
      <c r="H24" s="13">
        <f t="shared" si="2"/>
        <v>2.2654999999999998</v>
      </c>
      <c r="I24" s="46">
        <f t="shared" si="0"/>
        <v>12.115499999999999</v>
      </c>
      <c r="J24" s="47" t="s">
        <v>202</v>
      </c>
    </row>
    <row r="25" spans="1:10" ht="83.25" customHeight="1">
      <c r="A25" s="7">
        <v>19</v>
      </c>
      <c r="B25" s="8" t="s">
        <v>28</v>
      </c>
      <c r="C25" s="9" t="s">
        <v>10</v>
      </c>
      <c r="D25" s="9">
        <v>1</v>
      </c>
      <c r="E25" s="10">
        <v>20</v>
      </c>
      <c r="F25" s="11">
        <f t="shared" si="1"/>
        <v>20</v>
      </c>
      <c r="G25" s="12">
        <v>0.08</v>
      </c>
      <c r="H25" s="13">
        <f t="shared" si="2"/>
        <v>1.6</v>
      </c>
      <c r="I25" s="46">
        <f t="shared" si="0"/>
        <v>21.6</v>
      </c>
      <c r="J25" s="48" t="s">
        <v>203</v>
      </c>
    </row>
    <row r="26" spans="1:10" ht="59.25" customHeight="1">
      <c r="A26" s="7">
        <v>20</v>
      </c>
      <c r="B26" s="15" t="s">
        <v>29</v>
      </c>
      <c r="C26" s="16" t="s">
        <v>10</v>
      </c>
      <c r="D26" s="16">
        <v>1</v>
      </c>
      <c r="E26" s="10">
        <v>90</v>
      </c>
      <c r="F26" s="11">
        <f t="shared" si="1"/>
        <v>90</v>
      </c>
      <c r="G26" s="12">
        <v>0.08</v>
      </c>
      <c r="H26" s="13">
        <f t="shared" si="2"/>
        <v>7.2</v>
      </c>
      <c r="I26" s="46">
        <f t="shared" si="0"/>
        <v>97.2</v>
      </c>
      <c r="J26" s="48" t="s">
        <v>342</v>
      </c>
    </row>
    <row r="27" spans="1:10" ht="61.5" customHeight="1">
      <c r="A27" s="7">
        <v>21</v>
      </c>
      <c r="B27" s="15" t="s">
        <v>30</v>
      </c>
      <c r="C27" s="16" t="s">
        <v>10</v>
      </c>
      <c r="D27" s="16">
        <v>1</v>
      </c>
      <c r="E27" s="10">
        <v>30</v>
      </c>
      <c r="F27" s="11">
        <f t="shared" si="1"/>
        <v>30</v>
      </c>
      <c r="G27" s="12">
        <v>0.08</v>
      </c>
      <c r="H27" s="13">
        <f t="shared" si="2"/>
        <v>2.4</v>
      </c>
      <c r="I27" s="46">
        <f t="shared" si="0"/>
        <v>32.4</v>
      </c>
      <c r="J27" s="47" t="s">
        <v>204</v>
      </c>
    </row>
    <row r="28" spans="1:10" ht="57.75" customHeight="1">
      <c r="A28" s="7">
        <v>22</v>
      </c>
      <c r="B28" s="8" t="s">
        <v>31</v>
      </c>
      <c r="C28" s="9" t="s">
        <v>10</v>
      </c>
      <c r="D28" s="9">
        <v>1</v>
      </c>
      <c r="E28" s="10">
        <v>14</v>
      </c>
      <c r="F28" s="11">
        <f t="shared" si="1"/>
        <v>14</v>
      </c>
      <c r="G28" s="12">
        <v>0.08</v>
      </c>
      <c r="H28" s="13">
        <f t="shared" si="2"/>
        <v>1.1200000000000001</v>
      </c>
      <c r="I28" s="46">
        <f t="shared" si="0"/>
        <v>15.120000000000001</v>
      </c>
      <c r="J28" s="47" t="s">
        <v>205</v>
      </c>
    </row>
    <row r="29" spans="1:10" ht="41.25" customHeight="1">
      <c r="A29" s="14">
        <v>23</v>
      </c>
      <c r="B29" s="15" t="s">
        <v>32</v>
      </c>
      <c r="C29" s="16" t="s">
        <v>10</v>
      </c>
      <c r="D29" s="16">
        <v>1</v>
      </c>
      <c r="E29" s="10">
        <v>45</v>
      </c>
      <c r="F29" s="11">
        <f t="shared" si="1"/>
        <v>45</v>
      </c>
      <c r="G29" s="12">
        <v>0.23</v>
      </c>
      <c r="H29" s="13">
        <f t="shared" si="2"/>
        <v>10.35</v>
      </c>
      <c r="I29" s="46">
        <f t="shared" si="0"/>
        <v>55.35</v>
      </c>
      <c r="J29" s="47" t="s">
        <v>206</v>
      </c>
    </row>
    <row r="30" spans="1:10" ht="39.75" customHeight="1">
      <c r="A30" s="7">
        <v>24</v>
      </c>
      <c r="B30" s="8" t="s">
        <v>33</v>
      </c>
      <c r="C30" s="9" t="s">
        <v>10</v>
      </c>
      <c r="D30" s="9">
        <v>1</v>
      </c>
      <c r="E30" s="10">
        <v>3.25</v>
      </c>
      <c r="F30" s="11">
        <f t="shared" si="1"/>
        <v>3.25</v>
      </c>
      <c r="G30" s="12">
        <v>0.23</v>
      </c>
      <c r="H30" s="13">
        <f t="shared" si="2"/>
        <v>0.74750000000000005</v>
      </c>
      <c r="I30" s="46">
        <f t="shared" si="0"/>
        <v>3.9975000000000001</v>
      </c>
      <c r="J30" s="47" t="s">
        <v>207</v>
      </c>
    </row>
    <row r="31" spans="1:10" ht="72" customHeight="1">
      <c r="A31" s="7">
        <v>25</v>
      </c>
      <c r="B31" s="8" t="s">
        <v>34</v>
      </c>
      <c r="C31" s="9" t="s">
        <v>10</v>
      </c>
      <c r="D31" s="9">
        <v>1</v>
      </c>
      <c r="E31" s="10">
        <v>16</v>
      </c>
      <c r="F31" s="11">
        <f t="shared" si="1"/>
        <v>16</v>
      </c>
      <c r="G31" s="12">
        <v>0.23</v>
      </c>
      <c r="H31" s="13">
        <f t="shared" si="2"/>
        <v>3.68</v>
      </c>
      <c r="I31" s="46">
        <f t="shared" si="0"/>
        <v>19.68</v>
      </c>
      <c r="J31" s="47" t="s">
        <v>208</v>
      </c>
    </row>
    <row r="32" spans="1:10" ht="84" customHeight="1">
      <c r="A32" s="7">
        <v>26</v>
      </c>
      <c r="B32" s="8" t="s">
        <v>35</v>
      </c>
      <c r="C32" s="9" t="s">
        <v>10</v>
      </c>
      <c r="D32" s="9">
        <v>1</v>
      </c>
      <c r="E32" s="10">
        <v>6.9</v>
      </c>
      <c r="F32" s="11">
        <f t="shared" si="1"/>
        <v>6.9</v>
      </c>
      <c r="G32" s="12">
        <v>0.23</v>
      </c>
      <c r="H32" s="13">
        <f t="shared" si="2"/>
        <v>1.5870000000000002</v>
      </c>
      <c r="I32" s="46">
        <f t="shared" si="0"/>
        <v>8.4870000000000001</v>
      </c>
      <c r="J32" s="47" t="s">
        <v>209</v>
      </c>
    </row>
    <row r="33" spans="1:10" ht="104.25" customHeight="1">
      <c r="A33" s="7">
        <v>27</v>
      </c>
      <c r="B33" s="8" t="s">
        <v>36</v>
      </c>
      <c r="C33" s="9" t="s">
        <v>10</v>
      </c>
      <c r="D33" s="9">
        <v>1</v>
      </c>
      <c r="E33" s="10">
        <v>21</v>
      </c>
      <c r="F33" s="11">
        <f t="shared" si="1"/>
        <v>21</v>
      </c>
      <c r="G33" s="12">
        <v>0.23</v>
      </c>
      <c r="H33" s="13">
        <f t="shared" si="2"/>
        <v>4.83</v>
      </c>
      <c r="I33" s="46">
        <f t="shared" si="0"/>
        <v>25.83</v>
      </c>
      <c r="J33" s="47" t="s">
        <v>210</v>
      </c>
    </row>
    <row r="34" spans="1:10" ht="117.75" customHeight="1">
      <c r="A34" s="14">
        <v>28</v>
      </c>
      <c r="B34" s="15" t="s">
        <v>37</v>
      </c>
      <c r="C34" s="16" t="s">
        <v>10</v>
      </c>
      <c r="D34" s="16">
        <v>1</v>
      </c>
      <c r="E34" s="10">
        <v>72</v>
      </c>
      <c r="F34" s="11">
        <f t="shared" si="1"/>
        <v>72</v>
      </c>
      <c r="G34" s="12">
        <v>0.23</v>
      </c>
      <c r="H34" s="13">
        <f t="shared" si="2"/>
        <v>16.560000000000002</v>
      </c>
      <c r="I34" s="46">
        <f t="shared" si="0"/>
        <v>88.56</v>
      </c>
      <c r="J34" s="47" t="s">
        <v>211</v>
      </c>
    </row>
    <row r="35" spans="1:10" ht="86.25" customHeight="1">
      <c r="A35" s="7">
        <v>29</v>
      </c>
      <c r="B35" s="8" t="s">
        <v>38</v>
      </c>
      <c r="C35" s="9" t="s">
        <v>10</v>
      </c>
      <c r="D35" s="9">
        <v>1</v>
      </c>
      <c r="E35" s="10">
        <v>170</v>
      </c>
      <c r="F35" s="11">
        <f t="shared" si="1"/>
        <v>170</v>
      </c>
      <c r="G35" s="12">
        <v>0.23</v>
      </c>
      <c r="H35" s="13">
        <f t="shared" si="2"/>
        <v>39.1</v>
      </c>
      <c r="I35" s="46">
        <f t="shared" si="0"/>
        <v>209.1</v>
      </c>
      <c r="J35" s="47" t="s">
        <v>212</v>
      </c>
    </row>
    <row r="36" spans="1:10" ht="98.25" customHeight="1">
      <c r="A36" s="7">
        <v>30</v>
      </c>
      <c r="B36" s="8" t="s">
        <v>39</v>
      </c>
      <c r="C36" s="9" t="s">
        <v>10</v>
      </c>
      <c r="D36" s="9">
        <v>1</v>
      </c>
      <c r="E36" s="10">
        <v>170</v>
      </c>
      <c r="F36" s="11">
        <f t="shared" si="1"/>
        <v>170</v>
      </c>
      <c r="G36" s="12">
        <v>0.23</v>
      </c>
      <c r="H36" s="13">
        <f t="shared" si="2"/>
        <v>39.1</v>
      </c>
      <c r="I36" s="46">
        <f t="shared" si="0"/>
        <v>209.1</v>
      </c>
      <c r="J36" s="47" t="s">
        <v>213</v>
      </c>
    </row>
    <row r="37" spans="1:10" ht="48.75" customHeight="1">
      <c r="A37" s="7">
        <v>31</v>
      </c>
      <c r="B37" s="8" t="s">
        <v>40</v>
      </c>
      <c r="C37" s="9" t="s">
        <v>10</v>
      </c>
      <c r="D37" s="9">
        <v>1</v>
      </c>
      <c r="E37" s="10">
        <v>9.5</v>
      </c>
      <c r="F37" s="11">
        <f t="shared" si="1"/>
        <v>9.5</v>
      </c>
      <c r="G37" s="12">
        <v>0.23</v>
      </c>
      <c r="H37" s="13">
        <f t="shared" si="2"/>
        <v>2.1850000000000001</v>
      </c>
      <c r="I37" s="46">
        <f t="shared" si="0"/>
        <v>11.685</v>
      </c>
      <c r="J37" s="47" t="s">
        <v>214</v>
      </c>
    </row>
    <row r="38" spans="1:10" ht="84.75" customHeight="1">
      <c r="A38" s="14">
        <v>32</v>
      </c>
      <c r="B38" s="15" t="s">
        <v>41</v>
      </c>
      <c r="C38" s="16" t="s">
        <v>10</v>
      </c>
      <c r="D38" s="16">
        <v>1</v>
      </c>
      <c r="E38" s="10">
        <v>160</v>
      </c>
      <c r="F38" s="11">
        <f t="shared" si="1"/>
        <v>160</v>
      </c>
      <c r="G38" s="12">
        <v>0.23</v>
      </c>
      <c r="H38" s="13">
        <f t="shared" si="2"/>
        <v>36.800000000000004</v>
      </c>
      <c r="I38" s="46">
        <f t="shared" si="0"/>
        <v>196.8</v>
      </c>
      <c r="J38" s="47" t="s">
        <v>215</v>
      </c>
    </row>
    <row r="39" spans="1:10" ht="111.75" customHeight="1">
      <c r="A39" s="14">
        <v>33</v>
      </c>
      <c r="B39" s="15" t="s">
        <v>42</v>
      </c>
      <c r="C39" s="16" t="s">
        <v>10</v>
      </c>
      <c r="D39" s="16">
        <v>1</v>
      </c>
      <c r="E39" s="10">
        <v>94</v>
      </c>
      <c r="F39" s="11">
        <f t="shared" si="1"/>
        <v>94</v>
      </c>
      <c r="G39" s="12">
        <v>0.23</v>
      </c>
      <c r="H39" s="13">
        <f t="shared" si="2"/>
        <v>21.62</v>
      </c>
      <c r="I39" s="46">
        <f t="shared" ref="I39:I70" si="3">F39+H39</f>
        <v>115.62</v>
      </c>
      <c r="J39" s="47" t="s">
        <v>216</v>
      </c>
    </row>
    <row r="40" spans="1:10" ht="177.75" customHeight="1">
      <c r="A40" s="14">
        <v>34</v>
      </c>
      <c r="B40" s="15" t="s">
        <v>43</v>
      </c>
      <c r="C40" s="16" t="s">
        <v>10</v>
      </c>
      <c r="D40" s="16">
        <v>1</v>
      </c>
      <c r="E40" s="10">
        <v>94</v>
      </c>
      <c r="F40" s="11">
        <f t="shared" si="1"/>
        <v>94</v>
      </c>
      <c r="G40" s="12">
        <v>0.23</v>
      </c>
      <c r="H40" s="13">
        <f t="shared" si="2"/>
        <v>21.62</v>
      </c>
      <c r="I40" s="46">
        <f t="shared" si="3"/>
        <v>115.62</v>
      </c>
      <c r="J40" s="47" t="s">
        <v>217</v>
      </c>
    </row>
    <row r="41" spans="1:10" ht="125.25" customHeight="1">
      <c r="A41" s="14">
        <v>35</v>
      </c>
      <c r="B41" s="15" t="s">
        <v>44</v>
      </c>
      <c r="C41" s="16" t="s">
        <v>10</v>
      </c>
      <c r="D41" s="16">
        <v>1</v>
      </c>
      <c r="E41" s="10">
        <v>265</v>
      </c>
      <c r="F41" s="11">
        <f t="shared" si="1"/>
        <v>265</v>
      </c>
      <c r="G41" s="12">
        <v>0.23</v>
      </c>
      <c r="H41" s="13">
        <f t="shared" si="2"/>
        <v>60.95</v>
      </c>
      <c r="I41" s="46">
        <f t="shared" si="3"/>
        <v>325.95</v>
      </c>
      <c r="J41" s="47" t="s">
        <v>218</v>
      </c>
    </row>
    <row r="42" spans="1:10" ht="112.5" customHeight="1">
      <c r="A42" s="14">
        <v>36</v>
      </c>
      <c r="B42" s="15" t="s">
        <v>45</v>
      </c>
      <c r="C42" s="16" t="s">
        <v>10</v>
      </c>
      <c r="D42" s="16">
        <v>1</v>
      </c>
      <c r="E42" s="10">
        <v>32</v>
      </c>
      <c r="F42" s="11">
        <f t="shared" si="1"/>
        <v>32</v>
      </c>
      <c r="G42" s="12">
        <v>0.23</v>
      </c>
      <c r="H42" s="13">
        <f t="shared" si="2"/>
        <v>7.36</v>
      </c>
      <c r="I42" s="46">
        <f t="shared" si="3"/>
        <v>39.36</v>
      </c>
      <c r="J42" s="47" t="s">
        <v>219</v>
      </c>
    </row>
    <row r="43" spans="1:10" ht="140.25" customHeight="1">
      <c r="A43" s="14">
        <v>37</v>
      </c>
      <c r="B43" s="15" t="s">
        <v>46</v>
      </c>
      <c r="C43" s="16" t="s">
        <v>10</v>
      </c>
      <c r="D43" s="16">
        <v>1</v>
      </c>
      <c r="E43" s="10">
        <v>84</v>
      </c>
      <c r="F43" s="11">
        <f t="shared" si="1"/>
        <v>84</v>
      </c>
      <c r="G43" s="12">
        <v>0.23</v>
      </c>
      <c r="H43" s="13">
        <f t="shared" si="2"/>
        <v>19.32</v>
      </c>
      <c r="I43" s="46">
        <f t="shared" si="3"/>
        <v>103.32</v>
      </c>
      <c r="J43" s="47" t="s">
        <v>220</v>
      </c>
    </row>
    <row r="44" spans="1:10" ht="93.75" customHeight="1">
      <c r="A44" s="7">
        <v>38</v>
      </c>
      <c r="B44" s="8" t="s">
        <v>47</v>
      </c>
      <c r="C44" s="9" t="s">
        <v>10</v>
      </c>
      <c r="D44" s="9">
        <v>1</v>
      </c>
      <c r="E44" s="10">
        <v>295</v>
      </c>
      <c r="F44" s="11">
        <f t="shared" si="1"/>
        <v>295</v>
      </c>
      <c r="G44" s="12">
        <v>0.23</v>
      </c>
      <c r="H44" s="13">
        <f t="shared" si="2"/>
        <v>67.850000000000009</v>
      </c>
      <c r="I44" s="46">
        <f t="shared" si="3"/>
        <v>362.85</v>
      </c>
      <c r="J44" s="47" t="s">
        <v>221</v>
      </c>
    </row>
    <row r="45" spans="1:10" ht="81.75" customHeight="1">
      <c r="A45" s="14">
        <v>39</v>
      </c>
      <c r="B45" s="15" t="s">
        <v>48</v>
      </c>
      <c r="C45" s="16" t="s">
        <v>10</v>
      </c>
      <c r="D45" s="16">
        <v>1</v>
      </c>
      <c r="E45" s="10">
        <v>180</v>
      </c>
      <c r="F45" s="11">
        <f t="shared" si="1"/>
        <v>180</v>
      </c>
      <c r="G45" s="12">
        <v>0.23</v>
      </c>
      <c r="H45" s="13">
        <f t="shared" si="2"/>
        <v>41.4</v>
      </c>
      <c r="I45" s="46">
        <f t="shared" si="3"/>
        <v>221.4</v>
      </c>
      <c r="J45" s="47" t="s">
        <v>222</v>
      </c>
    </row>
    <row r="46" spans="1:10" ht="143.25" customHeight="1">
      <c r="A46" s="14">
        <v>40</v>
      </c>
      <c r="B46" s="15" t="s">
        <v>49</v>
      </c>
      <c r="C46" s="16" t="s">
        <v>50</v>
      </c>
      <c r="D46" s="16">
        <v>1</v>
      </c>
      <c r="E46" s="10">
        <v>85</v>
      </c>
      <c r="F46" s="11">
        <f t="shared" si="1"/>
        <v>85</v>
      </c>
      <c r="G46" s="12">
        <v>0.23</v>
      </c>
      <c r="H46" s="13">
        <f t="shared" si="2"/>
        <v>19.55</v>
      </c>
      <c r="I46" s="46">
        <f t="shared" si="3"/>
        <v>104.55</v>
      </c>
      <c r="J46" s="47" t="s">
        <v>223</v>
      </c>
    </row>
    <row r="47" spans="1:10" ht="99.75" customHeight="1">
      <c r="A47" s="14">
        <v>41</v>
      </c>
      <c r="B47" s="15" t="s">
        <v>51</v>
      </c>
      <c r="C47" s="16" t="s">
        <v>10</v>
      </c>
      <c r="D47" s="16">
        <v>1</v>
      </c>
      <c r="E47" s="10">
        <v>15</v>
      </c>
      <c r="F47" s="11">
        <f t="shared" si="1"/>
        <v>15</v>
      </c>
      <c r="G47" s="12">
        <v>0.23</v>
      </c>
      <c r="H47" s="13">
        <f t="shared" si="2"/>
        <v>3.45</v>
      </c>
      <c r="I47" s="46">
        <f t="shared" si="3"/>
        <v>18.45</v>
      </c>
      <c r="J47" s="47" t="s">
        <v>224</v>
      </c>
    </row>
    <row r="48" spans="1:10" ht="90.75" customHeight="1">
      <c r="A48" s="14">
        <v>42</v>
      </c>
      <c r="B48" s="15" t="s">
        <v>52</v>
      </c>
      <c r="C48" s="16" t="s">
        <v>10</v>
      </c>
      <c r="D48" s="16">
        <v>1</v>
      </c>
      <c r="E48" s="10">
        <v>8.5</v>
      </c>
      <c r="F48" s="11">
        <f t="shared" si="1"/>
        <v>8.5</v>
      </c>
      <c r="G48" s="12">
        <v>0.23</v>
      </c>
      <c r="H48" s="13">
        <f t="shared" si="2"/>
        <v>1.9550000000000001</v>
      </c>
      <c r="I48" s="46">
        <f t="shared" si="3"/>
        <v>10.455</v>
      </c>
      <c r="J48" s="47" t="s">
        <v>225</v>
      </c>
    </row>
    <row r="49" spans="1:10" ht="77.25" customHeight="1">
      <c r="A49" s="14">
        <v>43</v>
      </c>
      <c r="B49" s="15" t="s">
        <v>53</v>
      </c>
      <c r="C49" s="16" t="s">
        <v>10</v>
      </c>
      <c r="D49" s="16">
        <v>1</v>
      </c>
      <c r="E49" s="10">
        <v>8.75</v>
      </c>
      <c r="F49" s="11">
        <f t="shared" si="1"/>
        <v>8.75</v>
      </c>
      <c r="G49" s="12">
        <v>0.23</v>
      </c>
      <c r="H49" s="13">
        <f t="shared" si="2"/>
        <v>2.0125000000000002</v>
      </c>
      <c r="I49" s="46">
        <f t="shared" si="3"/>
        <v>10.762499999999999</v>
      </c>
      <c r="J49" s="47" t="s">
        <v>226</v>
      </c>
    </row>
    <row r="50" spans="1:10" ht="88.5" customHeight="1">
      <c r="A50" s="14">
        <v>44</v>
      </c>
      <c r="B50" s="15" t="s">
        <v>54</v>
      </c>
      <c r="C50" s="16" t="s">
        <v>10</v>
      </c>
      <c r="D50" s="16">
        <v>1</v>
      </c>
      <c r="E50" s="10">
        <v>10</v>
      </c>
      <c r="F50" s="11">
        <f t="shared" si="1"/>
        <v>10</v>
      </c>
      <c r="G50" s="12">
        <v>0.23</v>
      </c>
      <c r="H50" s="13">
        <f t="shared" si="2"/>
        <v>2.3000000000000003</v>
      </c>
      <c r="I50" s="46">
        <f t="shared" si="3"/>
        <v>12.3</v>
      </c>
      <c r="J50" s="47" t="s">
        <v>227</v>
      </c>
    </row>
    <row r="51" spans="1:10" ht="54" customHeight="1">
      <c r="A51" s="14">
        <v>45</v>
      </c>
      <c r="B51" s="15" t="s">
        <v>55</v>
      </c>
      <c r="C51" s="16" t="s">
        <v>50</v>
      </c>
      <c r="D51" s="16">
        <v>1</v>
      </c>
      <c r="E51" s="10">
        <v>13</v>
      </c>
      <c r="F51" s="11">
        <f t="shared" si="1"/>
        <v>13</v>
      </c>
      <c r="G51" s="12">
        <v>0.23</v>
      </c>
      <c r="H51" s="13">
        <f t="shared" si="2"/>
        <v>2.99</v>
      </c>
      <c r="I51" s="46">
        <f t="shared" si="3"/>
        <v>15.99</v>
      </c>
      <c r="J51" s="47" t="s">
        <v>228</v>
      </c>
    </row>
    <row r="52" spans="1:10" ht="53.25" customHeight="1">
      <c r="A52" s="14">
        <v>46</v>
      </c>
      <c r="B52" s="15" t="s">
        <v>56</v>
      </c>
      <c r="C52" s="16" t="s">
        <v>10</v>
      </c>
      <c r="D52" s="16">
        <v>1</v>
      </c>
      <c r="E52" s="10">
        <v>16</v>
      </c>
      <c r="F52" s="11">
        <f t="shared" si="1"/>
        <v>16</v>
      </c>
      <c r="G52" s="12">
        <v>0.23</v>
      </c>
      <c r="H52" s="13">
        <f t="shared" si="2"/>
        <v>3.68</v>
      </c>
      <c r="I52" s="46">
        <f t="shared" si="3"/>
        <v>19.68</v>
      </c>
      <c r="J52" s="47" t="s">
        <v>229</v>
      </c>
    </row>
    <row r="53" spans="1:10" ht="67.5" customHeight="1">
      <c r="A53" s="7">
        <v>47</v>
      </c>
      <c r="B53" s="8" t="s">
        <v>57</v>
      </c>
      <c r="C53" s="9" t="s">
        <v>10</v>
      </c>
      <c r="D53" s="9">
        <v>1</v>
      </c>
      <c r="E53" s="10">
        <v>17.5</v>
      </c>
      <c r="F53" s="11">
        <f t="shared" si="1"/>
        <v>17.5</v>
      </c>
      <c r="G53" s="12">
        <v>0.23</v>
      </c>
      <c r="H53" s="13">
        <f t="shared" si="2"/>
        <v>4.0250000000000004</v>
      </c>
      <c r="I53" s="46">
        <f t="shared" si="3"/>
        <v>21.524999999999999</v>
      </c>
      <c r="J53" s="47" t="s">
        <v>343</v>
      </c>
    </row>
    <row r="54" spans="1:10" ht="72.75" customHeight="1">
      <c r="A54" s="7">
        <v>48</v>
      </c>
      <c r="B54" s="8" t="s">
        <v>58</v>
      </c>
      <c r="C54" s="9" t="s">
        <v>10</v>
      </c>
      <c r="D54" s="9">
        <v>1</v>
      </c>
      <c r="E54" s="10">
        <v>16</v>
      </c>
      <c r="F54" s="11">
        <f t="shared" si="1"/>
        <v>16</v>
      </c>
      <c r="G54" s="12">
        <v>0.23</v>
      </c>
      <c r="H54" s="13">
        <f t="shared" si="2"/>
        <v>3.68</v>
      </c>
      <c r="I54" s="46">
        <f t="shared" si="3"/>
        <v>19.68</v>
      </c>
      <c r="J54" s="47" t="s">
        <v>230</v>
      </c>
    </row>
    <row r="55" spans="1:10" ht="73.5" customHeight="1">
      <c r="A55" s="7">
        <v>49</v>
      </c>
      <c r="B55" s="8" t="s">
        <v>59</v>
      </c>
      <c r="C55" s="9" t="s">
        <v>10</v>
      </c>
      <c r="D55" s="9">
        <v>1</v>
      </c>
      <c r="E55" s="10">
        <v>13</v>
      </c>
      <c r="F55" s="11">
        <f t="shared" si="1"/>
        <v>13</v>
      </c>
      <c r="G55" s="12">
        <v>0.23</v>
      </c>
      <c r="H55" s="13">
        <f t="shared" si="2"/>
        <v>2.99</v>
      </c>
      <c r="I55" s="46">
        <f t="shared" si="3"/>
        <v>15.99</v>
      </c>
      <c r="J55" s="47" t="s">
        <v>231</v>
      </c>
    </row>
    <row r="56" spans="1:10" ht="132.75" customHeight="1">
      <c r="A56" s="7">
        <v>50</v>
      </c>
      <c r="B56" s="8" t="s">
        <v>60</v>
      </c>
      <c r="C56" s="9" t="s">
        <v>10</v>
      </c>
      <c r="D56" s="9">
        <v>1</v>
      </c>
      <c r="E56" s="10">
        <v>5.85</v>
      </c>
      <c r="F56" s="11">
        <f t="shared" si="1"/>
        <v>5.85</v>
      </c>
      <c r="G56" s="12">
        <v>0.23</v>
      </c>
      <c r="H56" s="13">
        <f t="shared" si="2"/>
        <v>1.3454999999999999</v>
      </c>
      <c r="I56" s="46">
        <f t="shared" si="3"/>
        <v>7.1954999999999991</v>
      </c>
      <c r="J56" s="47" t="s">
        <v>232</v>
      </c>
    </row>
    <row r="57" spans="1:10" ht="138.75" customHeight="1">
      <c r="A57" s="7">
        <v>51</v>
      </c>
      <c r="B57" s="8" t="s">
        <v>61</v>
      </c>
      <c r="C57" s="9" t="s">
        <v>10</v>
      </c>
      <c r="D57" s="9">
        <v>1</v>
      </c>
      <c r="E57" s="10">
        <v>18</v>
      </c>
      <c r="F57" s="11">
        <f t="shared" si="1"/>
        <v>18</v>
      </c>
      <c r="G57" s="12">
        <v>0.23</v>
      </c>
      <c r="H57" s="13">
        <f t="shared" si="2"/>
        <v>4.1400000000000006</v>
      </c>
      <c r="I57" s="46">
        <f t="shared" si="3"/>
        <v>22.14</v>
      </c>
      <c r="J57" s="47" t="s">
        <v>233</v>
      </c>
    </row>
    <row r="58" spans="1:10" ht="42" customHeight="1">
      <c r="A58" s="7">
        <v>52</v>
      </c>
      <c r="B58" s="8" t="s">
        <v>62</v>
      </c>
      <c r="C58" s="9" t="s">
        <v>50</v>
      </c>
      <c r="D58" s="9">
        <v>1</v>
      </c>
      <c r="E58" s="10">
        <v>1.6</v>
      </c>
      <c r="F58" s="11">
        <f t="shared" si="1"/>
        <v>1.6</v>
      </c>
      <c r="G58" s="12">
        <v>0.23</v>
      </c>
      <c r="H58" s="13">
        <f t="shared" si="2"/>
        <v>0.36800000000000005</v>
      </c>
      <c r="I58" s="46">
        <f t="shared" si="3"/>
        <v>1.9680000000000002</v>
      </c>
      <c r="J58" s="47" t="s">
        <v>234</v>
      </c>
    </row>
    <row r="59" spans="1:10" ht="57" customHeight="1">
      <c r="A59" s="7">
        <v>53</v>
      </c>
      <c r="B59" s="8" t="s">
        <v>63</v>
      </c>
      <c r="C59" s="9" t="s">
        <v>50</v>
      </c>
      <c r="D59" s="9">
        <v>1</v>
      </c>
      <c r="E59" s="10">
        <v>5.9</v>
      </c>
      <c r="F59" s="11">
        <f t="shared" si="1"/>
        <v>5.9</v>
      </c>
      <c r="G59" s="12">
        <v>0.23</v>
      </c>
      <c r="H59" s="13">
        <f t="shared" si="2"/>
        <v>1.3570000000000002</v>
      </c>
      <c r="I59" s="46">
        <f t="shared" si="3"/>
        <v>7.2570000000000006</v>
      </c>
      <c r="J59" s="47" t="s">
        <v>235</v>
      </c>
    </row>
    <row r="60" spans="1:10" ht="44.25" customHeight="1">
      <c r="A60" s="7">
        <v>54</v>
      </c>
      <c r="B60" s="8" t="s">
        <v>64</v>
      </c>
      <c r="C60" s="9" t="s">
        <v>10</v>
      </c>
      <c r="D60" s="9">
        <v>1</v>
      </c>
      <c r="E60" s="10">
        <v>30</v>
      </c>
      <c r="F60" s="11">
        <f t="shared" si="1"/>
        <v>30</v>
      </c>
      <c r="G60" s="12">
        <v>0.23</v>
      </c>
      <c r="H60" s="13">
        <f t="shared" si="2"/>
        <v>6.9</v>
      </c>
      <c r="I60" s="46">
        <f t="shared" si="3"/>
        <v>36.9</v>
      </c>
      <c r="J60" s="47" t="s">
        <v>236</v>
      </c>
    </row>
    <row r="61" spans="1:10" ht="39" customHeight="1">
      <c r="A61" s="7">
        <v>55</v>
      </c>
      <c r="B61" s="8" t="s">
        <v>65</v>
      </c>
      <c r="C61" s="9" t="s">
        <v>10</v>
      </c>
      <c r="D61" s="9">
        <v>1</v>
      </c>
      <c r="E61" s="10">
        <v>2</v>
      </c>
      <c r="F61" s="11">
        <f t="shared" si="1"/>
        <v>2</v>
      </c>
      <c r="G61" s="12">
        <v>0.23</v>
      </c>
      <c r="H61" s="13">
        <f t="shared" si="2"/>
        <v>0.46</v>
      </c>
      <c r="I61" s="46">
        <f t="shared" si="3"/>
        <v>2.46</v>
      </c>
      <c r="J61" s="47" t="s">
        <v>237</v>
      </c>
    </row>
    <row r="62" spans="1:10" ht="44.25" customHeight="1">
      <c r="A62" s="7">
        <v>56</v>
      </c>
      <c r="B62" s="8" t="s">
        <v>66</v>
      </c>
      <c r="C62" s="9" t="s">
        <v>10</v>
      </c>
      <c r="D62" s="9">
        <v>1</v>
      </c>
      <c r="E62" s="10">
        <v>1</v>
      </c>
      <c r="F62" s="11">
        <f t="shared" si="1"/>
        <v>1</v>
      </c>
      <c r="G62" s="12">
        <v>0.23</v>
      </c>
      <c r="H62" s="13">
        <f t="shared" si="2"/>
        <v>0.23</v>
      </c>
      <c r="I62" s="46">
        <f t="shared" si="3"/>
        <v>1.23</v>
      </c>
      <c r="J62" s="47" t="s">
        <v>238</v>
      </c>
    </row>
    <row r="63" spans="1:10" ht="40.5" customHeight="1">
      <c r="A63" s="7">
        <v>57</v>
      </c>
      <c r="B63" s="8" t="s">
        <v>67</v>
      </c>
      <c r="C63" s="9" t="s">
        <v>10</v>
      </c>
      <c r="D63" s="9">
        <v>1</v>
      </c>
      <c r="E63" s="10">
        <v>3</v>
      </c>
      <c r="F63" s="11">
        <f t="shared" si="1"/>
        <v>3</v>
      </c>
      <c r="G63" s="12">
        <v>0.23</v>
      </c>
      <c r="H63" s="13">
        <f t="shared" si="2"/>
        <v>0.69000000000000006</v>
      </c>
      <c r="I63" s="46">
        <f t="shared" si="3"/>
        <v>3.69</v>
      </c>
      <c r="J63" s="47" t="s">
        <v>239</v>
      </c>
    </row>
    <row r="64" spans="1:10" ht="30" customHeight="1">
      <c r="A64" s="7">
        <v>58</v>
      </c>
      <c r="B64" s="8" t="s">
        <v>68</v>
      </c>
      <c r="C64" s="9" t="s">
        <v>10</v>
      </c>
      <c r="D64" s="9">
        <v>1</v>
      </c>
      <c r="E64" s="10">
        <v>1.5</v>
      </c>
      <c r="F64" s="11">
        <f t="shared" si="1"/>
        <v>1.5</v>
      </c>
      <c r="G64" s="12">
        <v>0.23</v>
      </c>
      <c r="H64" s="13">
        <f t="shared" si="2"/>
        <v>0.34500000000000003</v>
      </c>
      <c r="I64" s="46">
        <f t="shared" si="3"/>
        <v>1.845</v>
      </c>
      <c r="J64" s="47" t="s">
        <v>240</v>
      </c>
    </row>
    <row r="65" spans="1:10" ht="31.5" customHeight="1">
      <c r="A65" s="7">
        <v>59</v>
      </c>
      <c r="B65" s="8" t="s">
        <v>69</v>
      </c>
      <c r="C65" s="9" t="s">
        <v>10</v>
      </c>
      <c r="D65" s="9">
        <v>1</v>
      </c>
      <c r="E65" s="10">
        <v>2.5</v>
      </c>
      <c r="F65" s="11">
        <f t="shared" si="1"/>
        <v>2.5</v>
      </c>
      <c r="G65" s="12">
        <v>0.23</v>
      </c>
      <c r="H65" s="13">
        <f t="shared" si="2"/>
        <v>0.57500000000000007</v>
      </c>
      <c r="I65" s="46">
        <f t="shared" si="3"/>
        <v>3.0750000000000002</v>
      </c>
      <c r="J65" s="47" t="s">
        <v>69</v>
      </c>
    </row>
    <row r="66" spans="1:10" ht="52.5" customHeight="1">
      <c r="A66" s="7">
        <v>60</v>
      </c>
      <c r="B66" s="8" t="s">
        <v>70</v>
      </c>
      <c r="C66" s="9" t="s">
        <v>10</v>
      </c>
      <c r="D66" s="9">
        <v>1</v>
      </c>
      <c r="E66" s="10">
        <v>1.75</v>
      </c>
      <c r="F66" s="11">
        <f t="shared" si="1"/>
        <v>1.75</v>
      </c>
      <c r="G66" s="12">
        <v>0.23</v>
      </c>
      <c r="H66" s="13">
        <f t="shared" si="2"/>
        <v>0.40250000000000002</v>
      </c>
      <c r="I66" s="46">
        <f t="shared" si="3"/>
        <v>2.1524999999999999</v>
      </c>
      <c r="J66" s="47" t="s">
        <v>241</v>
      </c>
    </row>
    <row r="67" spans="1:10" ht="46.5" customHeight="1">
      <c r="A67" s="7">
        <v>61</v>
      </c>
      <c r="B67" s="8" t="s">
        <v>71</v>
      </c>
      <c r="C67" s="9" t="s">
        <v>10</v>
      </c>
      <c r="D67" s="9">
        <v>1</v>
      </c>
      <c r="E67" s="10">
        <v>9.75</v>
      </c>
      <c r="F67" s="11">
        <f t="shared" si="1"/>
        <v>9.75</v>
      </c>
      <c r="G67" s="12">
        <v>0.23</v>
      </c>
      <c r="H67" s="13">
        <f t="shared" si="2"/>
        <v>2.2425000000000002</v>
      </c>
      <c r="I67" s="46">
        <f t="shared" si="3"/>
        <v>11.9925</v>
      </c>
      <c r="J67" s="47" t="s">
        <v>242</v>
      </c>
    </row>
    <row r="68" spans="1:10" ht="33" customHeight="1">
      <c r="A68" s="7">
        <v>62</v>
      </c>
      <c r="B68" s="8" t="s">
        <v>72</v>
      </c>
      <c r="C68" s="9" t="s">
        <v>10</v>
      </c>
      <c r="D68" s="9">
        <v>1</v>
      </c>
      <c r="E68" s="10">
        <v>2</v>
      </c>
      <c r="F68" s="11">
        <f t="shared" si="1"/>
        <v>2</v>
      </c>
      <c r="G68" s="12">
        <v>0.23</v>
      </c>
      <c r="H68" s="13">
        <f t="shared" si="2"/>
        <v>0.46</v>
      </c>
      <c r="I68" s="46">
        <f t="shared" si="3"/>
        <v>2.46</v>
      </c>
      <c r="J68" s="47" t="s">
        <v>243</v>
      </c>
    </row>
    <row r="69" spans="1:10" ht="39.75" customHeight="1">
      <c r="A69" s="7">
        <v>63</v>
      </c>
      <c r="B69" s="8" t="s">
        <v>73</v>
      </c>
      <c r="C69" s="9" t="s">
        <v>10</v>
      </c>
      <c r="D69" s="9">
        <v>1</v>
      </c>
      <c r="E69" s="10">
        <v>1.5</v>
      </c>
      <c r="F69" s="11">
        <f t="shared" si="1"/>
        <v>1.5</v>
      </c>
      <c r="G69" s="12">
        <v>0.23</v>
      </c>
      <c r="H69" s="13">
        <f t="shared" si="2"/>
        <v>0.34500000000000003</v>
      </c>
      <c r="I69" s="46">
        <f t="shared" si="3"/>
        <v>1.845</v>
      </c>
      <c r="J69" s="47" t="s">
        <v>244</v>
      </c>
    </row>
    <row r="70" spans="1:10" ht="45" customHeight="1">
      <c r="A70" s="7">
        <v>64</v>
      </c>
      <c r="B70" s="8" t="s">
        <v>74</v>
      </c>
      <c r="C70" s="9" t="s">
        <v>10</v>
      </c>
      <c r="D70" s="9">
        <v>1</v>
      </c>
      <c r="E70" s="10">
        <v>4</v>
      </c>
      <c r="F70" s="11">
        <f t="shared" si="1"/>
        <v>4</v>
      </c>
      <c r="G70" s="12">
        <v>0.23</v>
      </c>
      <c r="H70" s="13">
        <f t="shared" si="2"/>
        <v>0.92</v>
      </c>
      <c r="I70" s="46">
        <f t="shared" si="3"/>
        <v>4.92</v>
      </c>
      <c r="J70" s="47" t="s">
        <v>245</v>
      </c>
    </row>
    <row r="71" spans="1:10" ht="75.75" customHeight="1">
      <c r="A71" s="7">
        <v>65</v>
      </c>
      <c r="B71" s="8" t="s">
        <v>75</v>
      </c>
      <c r="C71" s="9" t="s">
        <v>10</v>
      </c>
      <c r="D71" s="9">
        <v>1</v>
      </c>
      <c r="E71" s="10">
        <v>10</v>
      </c>
      <c r="F71" s="11">
        <f t="shared" si="1"/>
        <v>10</v>
      </c>
      <c r="G71" s="12">
        <v>0.23</v>
      </c>
      <c r="H71" s="13">
        <f t="shared" si="2"/>
        <v>2.3000000000000003</v>
      </c>
      <c r="I71" s="46">
        <f t="shared" ref="I71:I102" si="4">F71+H71</f>
        <v>12.3</v>
      </c>
      <c r="J71" s="47" t="s">
        <v>246</v>
      </c>
    </row>
    <row r="72" spans="1:10" ht="81.75" customHeight="1">
      <c r="A72" s="42">
        <v>66</v>
      </c>
      <c r="B72" s="43" t="s">
        <v>76</v>
      </c>
      <c r="C72" s="9" t="s">
        <v>77</v>
      </c>
      <c r="D72" s="9">
        <v>1</v>
      </c>
      <c r="E72" s="10">
        <v>33.65</v>
      </c>
      <c r="F72" s="11">
        <f t="shared" ref="F72:F135" si="5">E72*D72</f>
        <v>33.65</v>
      </c>
      <c r="G72" s="12">
        <v>0.23</v>
      </c>
      <c r="H72" s="13">
        <f t="shared" ref="H72:H135" si="6">F72*G72</f>
        <v>7.7394999999999996</v>
      </c>
      <c r="I72" s="46">
        <f t="shared" si="4"/>
        <v>41.389499999999998</v>
      </c>
      <c r="J72" s="47" t="s">
        <v>247</v>
      </c>
    </row>
    <row r="73" spans="1:10" ht="88.5" customHeight="1">
      <c r="A73" s="7">
        <v>67</v>
      </c>
      <c r="B73" s="8" t="s">
        <v>78</v>
      </c>
      <c r="C73" s="9" t="s">
        <v>77</v>
      </c>
      <c r="D73" s="9">
        <v>1</v>
      </c>
      <c r="E73" s="10">
        <v>25</v>
      </c>
      <c r="F73" s="11">
        <f t="shared" si="5"/>
        <v>25</v>
      </c>
      <c r="G73" s="12">
        <v>0.23</v>
      </c>
      <c r="H73" s="13">
        <f t="shared" si="6"/>
        <v>5.75</v>
      </c>
      <c r="I73" s="46">
        <f t="shared" si="4"/>
        <v>30.75</v>
      </c>
      <c r="J73" s="47" t="s">
        <v>248</v>
      </c>
    </row>
    <row r="74" spans="1:10" ht="81" customHeight="1">
      <c r="A74" s="42">
        <v>68</v>
      </c>
      <c r="B74" s="43" t="s">
        <v>79</v>
      </c>
      <c r="C74" s="9" t="s">
        <v>80</v>
      </c>
      <c r="D74" s="9">
        <v>1</v>
      </c>
      <c r="E74" s="10">
        <v>38</v>
      </c>
      <c r="F74" s="11">
        <f t="shared" si="5"/>
        <v>38</v>
      </c>
      <c r="G74" s="12">
        <v>0.23</v>
      </c>
      <c r="H74" s="13">
        <f t="shared" si="6"/>
        <v>8.74</v>
      </c>
      <c r="I74" s="46">
        <f t="shared" si="4"/>
        <v>46.74</v>
      </c>
      <c r="J74" s="47" t="s">
        <v>249</v>
      </c>
    </row>
    <row r="75" spans="1:10" ht="89.25" customHeight="1">
      <c r="A75" s="7">
        <v>69</v>
      </c>
      <c r="B75" s="8" t="s">
        <v>81</v>
      </c>
      <c r="C75" s="9" t="s">
        <v>82</v>
      </c>
      <c r="D75" s="9">
        <v>1</v>
      </c>
      <c r="E75" s="10">
        <v>46</v>
      </c>
      <c r="F75" s="11">
        <f t="shared" si="5"/>
        <v>46</v>
      </c>
      <c r="G75" s="12">
        <v>0.23</v>
      </c>
      <c r="H75" s="13">
        <f t="shared" si="6"/>
        <v>10.58</v>
      </c>
      <c r="I75" s="46">
        <f t="shared" si="4"/>
        <v>56.58</v>
      </c>
      <c r="J75" s="47" t="s">
        <v>250</v>
      </c>
    </row>
    <row r="76" spans="1:10" ht="80.25" customHeight="1">
      <c r="A76" s="7">
        <v>70</v>
      </c>
      <c r="B76" s="8" t="s">
        <v>83</v>
      </c>
      <c r="C76" s="9" t="s">
        <v>10</v>
      </c>
      <c r="D76" s="9">
        <v>1</v>
      </c>
      <c r="E76" s="10">
        <v>28.5</v>
      </c>
      <c r="F76" s="11">
        <f t="shared" si="5"/>
        <v>28.5</v>
      </c>
      <c r="G76" s="12">
        <v>0.23</v>
      </c>
      <c r="H76" s="13">
        <f t="shared" si="6"/>
        <v>6.5550000000000006</v>
      </c>
      <c r="I76" s="46">
        <f t="shared" si="4"/>
        <v>35.055</v>
      </c>
      <c r="J76" s="47" t="s">
        <v>251</v>
      </c>
    </row>
    <row r="77" spans="1:10" ht="105.75" customHeight="1">
      <c r="A77" s="7">
        <v>71</v>
      </c>
      <c r="B77" s="8" t="s">
        <v>84</v>
      </c>
      <c r="C77" s="9" t="s">
        <v>10</v>
      </c>
      <c r="D77" s="9">
        <v>1</v>
      </c>
      <c r="E77" s="10">
        <v>40</v>
      </c>
      <c r="F77" s="11">
        <f t="shared" si="5"/>
        <v>40</v>
      </c>
      <c r="G77" s="12">
        <v>0.23</v>
      </c>
      <c r="H77" s="13">
        <f t="shared" si="6"/>
        <v>9.2000000000000011</v>
      </c>
      <c r="I77" s="46">
        <f t="shared" si="4"/>
        <v>49.2</v>
      </c>
      <c r="J77" s="47" t="s">
        <v>252</v>
      </c>
    </row>
    <row r="78" spans="1:10" ht="70.5" customHeight="1">
      <c r="A78" s="7">
        <v>72</v>
      </c>
      <c r="B78" s="8" t="s">
        <v>85</v>
      </c>
      <c r="C78" s="9" t="s">
        <v>10</v>
      </c>
      <c r="D78" s="9">
        <v>1</v>
      </c>
      <c r="E78" s="10">
        <v>70</v>
      </c>
      <c r="F78" s="11">
        <f t="shared" si="5"/>
        <v>70</v>
      </c>
      <c r="G78" s="12">
        <v>0.23</v>
      </c>
      <c r="H78" s="13">
        <f t="shared" si="6"/>
        <v>16.100000000000001</v>
      </c>
      <c r="I78" s="46">
        <f t="shared" si="4"/>
        <v>86.1</v>
      </c>
      <c r="J78" s="47" t="s">
        <v>253</v>
      </c>
    </row>
    <row r="79" spans="1:10" ht="71.25" customHeight="1">
      <c r="A79" s="7">
        <v>73</v>
      </c>
      <c r="B79" s="8" t="s">
        <v>86</v>
      </c>
      <c r="C79" s="9" t="s">
        <v>10</v>
      </c>
      <c r="D79" s="9">
        <v>1</v>
      </c>
      <c r="E79" s="10">
        <v>70</v>
      </c>
      <c r="F79" s="11">
        <f t="shared" si="5"/>
        <v>70</v>
      </c>
      <c r="G79" s="12">
        <v>0.23</v>
      </c>
      <c r="H79" s="13">
        <f t="shared" si="6"/>
        <v>16.100000000000001</v>
      </c>
      <c r="I79" s="46">
        <f t="shared" si="4"/>
        <v>86.1</v>
      </c>
      <c r="J79" s="47" t="s">
        <v>344</v>
      </c>
    </row>
    <row r="80" spans="1:10" ht="41.25" customHeight="1">
      <c r="A80" s="7">
        <v>74</v>
      </c>
      <c r="B80" s="8" t="s">
        <v>87</v>
      </c>
      <c r="C80" s="9" t="s">
        <v>10</v>
      </c>
      <c r="D80" s="9">
        <v>1</v>
      </c>
      <c r="E80" s="10">
        <v>1.85</v>
      </c>
      <c r="F80" s="11">
        <f t="shared" si="5"/>
        <v>1.85</v>
      </c>
      <c r="G80" s="12">
        <v>0.23</v>
      </c>
      <c r="H80" s="13">
        <f t="shared" si="6"/>
        <v>0.42550000000000004</v>
      </c>
      <c r="I80" s="46">
        <f t="shared" si="4"/>
        <v>2.2755000000000001</v>
      </c>
      <c r="J80" s="47" t="s">
        <v>254</v>
      </c>
    </row>
    <row r="81" spans="1:10" ht="42.75" customHeight="1">
      <c r="A81" s="7">
        <v>75</v>
      </c>
      <c r="B81" s="8" t="s">
        <v>88</v>
      </c>
      <c r="C81" s="9" t="s">
        <v>50</v>
      </c>
      <c r="D81" s="9">
        <v>1</v>
      </c>
      <c r="E81" s="10">
        <v>8.35</v>
      </c>
      <c r="F81" s="11">
        <f t="shared" si="5"/>
        <v>8.35</v>
      </c>
      <c r="G81" s="12">
        <v>0.23</v>
      </c>
      <c r="H81" s="13">
        <f t="shared" si="6"/>
        <v>1.9205000000000001</v>
      </c>
      <c r="I81" s="46">
        <f t="shared" si="4"/>
        <v>10.2705</v>
      </c>
      <c r="J81" s="47" t="s">
        <v>346</v>
      </c>
    </row>
    <row r="82" spans="1:10" ht="36.75" customHeight="1">
      <c r="A82" s="7">
        <v>76</v>
      </c>
      <c r="B82" s="8" t="s">
        <v>89</v>
      </c>
      <c r="C82" s="9" t="s">
        <v>50</v>
      </c>
      <c r="D82" s="9">
        <v>1</v>
      </c>
      <c r="E82" s="10">
        <v>8.1999999999999993</v>
      </c>
      <c r="F82" s="11">
        <f t="shared" si="5"/>
        <v>8.1999999999999993</v>
      </c>
      <c r="G82" s="12">
        <v>0.23</v>
      </c>
      <c r="H82" s="13">
        <f t="shared" si="6"/>
        <v>1.8859999999999999</v>
      </c>
      <c r="I82" s="46">
        <f t="shared" si="4"/>
        <v>10.085999999999999</v>
      </c>
      <c r="J82" s="47" t="s">
        <v>345</v>
      </c>
    </row>
    <row r="83" spans="1:10" ht="39.75" customHeight="1">
      <c r="A83" s="7">
        <v>77</v>
      </c>
      <c r="B83" s="8" t="s">
        <v>90</v>
      </c>
      <c r="C83" s="9" t="s">
        <v>50</v>
      </c>
      <c r="D83" s="9">
        <v>1</v>
      </c>
      <c r="E83" s="10">
        <v>5.6</v>
      </c>
      <c r="F83" s="11">
        <f t="shared" si="5"/>
        <v>5.6</v>
      </c>
      <c r="G83" s="12">
        <v>0.23</v>
      </c>
      <c r="H83" s="13">
        <f t="shared" si="6"/>
        <v>1.288</v>
      </c>
      <c r="I83" s="46">
        <f t="shared" si="4"/>
        <v>6.8879999999999999</v>
      </c>
      <c r="J83" s="47" t="s">
        <v>347</v>
      </c>
    </row>
    <row r="84" spans="1:10" ht="62.25" customHeight="1">
      <c r="A84" s="7">
        <v>78</v>
      </c>
      <c r="B84" s="8" t="s">
        <v>91</v>
      </c>
      <c r="C84" s="9" t="s">
        <v>50</v>
      </c>
      <c r="D84" s="9">
        <v>1</v>
      </c>
      <c r="E84" s="10">
        <v>8.5</v>
      </c>
      <c r="F84" s="11">
        <f t="shared" si="5"/>
        <v>8.5</v>
      </c>
      <c r="G84" s="12">
        <v>0.23</v>
      </c>
      <c r="H84" s="13">
        <f t="shared" si="6"/>
        <v>1.9550000000000001</v>
      </c>
      <c r="I84" s="46">
        <f t="shared" si="4"/>
        <v>10.455</v>
      </c>
      <c r="J84" s="47" t="s">
        <v>348</v>
      </c>
    </row>
    <row r="85" spans="1:10" ht="61.5" customHeight="1">
      <c r="A85" s="7">
        <v>79</v>
      </c>
      <c r="B85" s="8" t="s">
        <v>92</v>
      </c>
      <c r="C85" s="9" t="s">
        <v>50</v>
      </c>
      <c r="D85" s="9">
        <v>1</v>
      </c>
      <c r="E85" s="10">
        <v>8</v>
      </c>
      <c r="F85" s="11">
        <f t="shared" si="5"/>
        <v>8</v>
      </c>
      <c r="G85" s="12">
        <v>0.08</v>
      </c>
      <c r="H85" s="13">
        <f t="shared" si="6"/>
        <v>0.64</v>
      </c>
      <c r="I85" s="46">
        <f t="shared" si="4"/>
        <v>8.64</v>
      </c>
      <c r="J85" s="47" t="s">
        <v>255</v>
      </c>
    </row>
    <row r="86" spans="1:10" ht="48.75" customHeight="1">
      <c r="A86" s="7">
        <v>80</v>
      </c>
      <c r="B86" s="8" t="s">
        <v>93</v>
      </c>
      <c r="C86" s="9" t="s">
        <v>50</v>
      </c>
      <c r="D86" s="9">
        <v>1</v>
      </c>
      <c r="E86" s="10">
        <v>70</v>
      </c>
      <c r="F86" s="11">
        <f t="shared" si="5"/>
        <v>70</v>
      </c>
      <c r="G86" s="12">
        <v>0.23</v>
      </c>
      <c r="H86" s="13">
        <f t="shared" si="6"/>
        <v>16.100000000000001</v>
      </c>
      <c r="I86" s="46">
        <f t="shared" si="4"/>
        <v>86.1</v>
      </c>
      <c r="J86" s="47" t="s">
        <v>256</v>
      </c>
    </row>
    <row r="87" spans="1:10" ht="48.75" customHeight="1">
      <c r="A87" s="7">
        <v>81</v>
      </c>
      <c r="B87" s="8" t="s">
        <v>94</v>
      </c>
      <c r="C87" s="9" t="s">
        <v>10</v>
      </c>
      <c r="D87" s="9">
        <v>1</v>
      </c>
      <c r="E87" s="10">
        <v>9.8000000000000007</v>
      </c>
      <c r="F87" s="11">
        <f t="shared" si="5"/>
        <v>9.8000000000000007</v>
      </c>
      <c r="G87" s="12">
        <v>0.23</v>
      </c>
      <c r="H87" s="13">
        <f t="shared" si="6"/>
        <v>2.2540000000000004</v>
      </c>
      <c r="I87" s="46">
        <f t="shared" si="4"/>
        <v>12.054000000000002</v>
      </c>
      <c r="J87" s="47" t="s">
        <v>257</v>
      </c>
    </row>
    <row r="88" spans="1:10" ht="49.5" customHeight="1">
      <c r="A88" s="7">
        <v>82</v>
      </c>
      <c r="B88" s="8" t="s">
        <v>95</v>
      </c>
      <c r="C88" s="9" t="s">
        <v>10</v>
      </c>
      <c r="D88" s="9">
        <v>1</v>
      </c>
      <c r="E88" s="10">
        <v>13.5</v>
      </c>
      <c r="F88" s="11">
        <f t="shared" si="5"/>
        <v>13.5</v>
      </c>
      <c r="G88" s="12">
        <v>0.23</v>
      </c>
      <c r="H88" s="13">
        <f t="shared" si="6"/>
        <v>3.105</v>
      </c>
      <c r="I88" s="46">
        <f t="shared" si="4"/>
        <v>16.605</v>
      </c>
      <c r="J88" s="47" t="s">
        <v>258</v>
      </c>
    </row>
    <row r="89" spans="1:10" ht="36.75" customHeight="1">
      <c r="A89" s="7">
        <v>83</v>
      </c>
      <c r="B89" s="8" t="s">
        <v>96</v>
      </c>
      <c r="C89" s="9" t="s">
        <v>10</v>
      </c>
      <c r="D89" s="9">
        <v>1</v>
      </c>
      <c r="E89" s="10">
        <v>6</v>
      </c>
      <c r="F89" s="11">
        <f t="shared" si="5"/>
        <v>6</v>
      </c>
      <c r="G89" s="12">
        <v>0.23</v>
      </c>
      <c r="H89" s="13">
        <f t="shared" si="6"/>
        <v>1.3800000000000001</v>
      </c>
      <c r="I89" s="46">
        <f t="shared" si="4"/>
        <v>7.38</v>
      </c>
      <c r="J89" s="47" t="s">
        <v>259</v>
      </c>
    </row>
    <row r="90" spans="1:10" ht="48" customHeight="1">
      <c r="A90" s="7">
        <v>84</v>
      </c>
      <c r="B90" s="8" t="s">
        <v>97</v>
      </c>
      <c r="C90" s="9" t="s">
        <v>10</v>
      </c>
      <c r="D90" s="9">
        <v>1</v>
      </c>
      <c r="E90" s="10">
        <v>4.8</v>
      </c>
      <c r="F90" s="11">
        <f t="shared" si="5"/>
        <v>4.8</v>
      </c>
      <c r="G90" s="12">
        <v>0.23</v>
      </c>
      <c r="H90" s="13">
        <f t="shared" si="6"/>
        <v>1.1040000000000001</v>
      </c>
      <c r="I90" s="46">
        <f t="shared" si="4"/>
        <v>5.9039999999999999</v>
      </c>
      <c r="J90" s="47" t="s">
        <v>260</v>
      </c>
    </row>
    <row r="91" spans="1:10" ht="50.25" customHeight="1">
      <c r="A91" s="7">
        <v>85</v>
      </c>
      <c r="B91" s="8" t="s">
        <v>98</v>
      </c>
      <c r="C91" s="9" t="s">
        <v>10</v>
      </c>
      <c r="D91" s="9">
        <v>1</v>
      </c>
      <c r="E91" s="10">
        <v>7</v>
      </c>
      <c r="F91" s="11">
        <f t="shared" si="5"/>
        <v>7</v>
      </c>
      <c r="G91" s="12">
        <v>0.23</v>
      </c>
      <c r="H91" s="13">
        <f t="shared" si="6"/>
        <v>1.61</v>
      </c>
      <c r="I91" s="46">
        <f t="shared" si="4"/>
        <v>8.61</v>
      </c>
      <c r="J91" s="47" t="s">
        <v>261</v>
      </c>
    </row>
    <row r="92" spans="1:10" ht="128.25" customHeight="1">
      <c r="A92" s="7">
        <v>86</v>
      </c>
      <c r="B92" s="8" t="s">
        <v>99</v>
      </c>
      <c r="C92" s="9" t="s">
        <v>10</v>
      </c>
      <c r="D92" s="9">
        <v>1</v>
      </c>
      <c r="E92" s="10">
        <v>7.8</v>
      </c>
      <c r="F92" s="11">
        <f t="shared" si="5"/>
        <v>7.8</v>
      </c>
      <c r="G92" s="12">
        <v>0.23</v>
      </c>
      <c r="H92" s="13">
        <f t="shared" si="6"/>
        <v>1.794</v>
      </c>
      <c r="I92" s="46">
        <f t="shared" si="4"/>
        <v>9.5939999999999994</v>
      </c>
      <c r="J92" s="47" t="s">
        <v>262</v>
      </c>
    </row>
    <row r="93" spans="1:10" ht="48" customHeight="1">
      <c r="A93" s="7">
        <v>87</v>
      </c>
      <c r="B93" s="8" t="s">
        <v>100</v>
      </c>
      <c r="C93" s="9" t="s">
        <v>10</v>
      </c>
      <c r="D93" s="9">
        <v>1</v>
      </c>
      <c r="E93" s="10">
        <v>2.25</v>
      </c>
      <c r="F93" s="11">
        <f t="shared" si="5"/>
        <v>2.25</v>
      </c>
      <c r="G93" s="12">
        <v>0.23</v>
      </c>
      <c r="H93" s="13">
        <f t="shared" si="6"/>
        <v>0.51750000000000007</v>
      </c>
      <c r="I93" s="46">
        <f t="shared" si="4"/>
        <v>2.7675000000000001</v>
      </c>
      <c r="J93" s="47" t="s">
        <v>263</v>
      </c>
    </row>
    <row r="94" spans="1:10" ht="92.25" customHeight="1">
      <c r="A94" s="7">
        <v>88</v>
      </c>
      <c r="B94" s="8" t="s">
        <v>101</v>
      </c>
      <c r="C94" s="9" t="s">
        <v>102</v>
      </c>
      <c r="D94" s="9">
        <v>1</v>
      </c>
      <c r="E94" s="10">
        <v>2.1</v>
      </c>
      <c r="F94" s="11">
        <f t="shared" si="5"/>
        <v>2.1</v>
      </c>
      <c r="G94" s="12">
        <v>0.23</v>
      </c>
      <c r="H94" s="13">
        <f t="shared" si="6"/>
        <v>0.48300000000000004</v>
      </c>
      <c r="I94" s="46">
        <f t="shared" si="4"/>
        <v>2.5830000000000002</v>
      </c>
      <c r="J94" s="47" t="s">
        <v>264</v>
      </c>
    </row>
    <row r="95" spans="1:10" ht="57" customHeight="1">
      <c r="A95" s="7">
        <v>89</v>
      </c>
      <c r="B95" s="8" t="s">
        <v>103</v>
      </c>
      <c r="C95" s="9" t="s">
        <v>10</v>
      </c>
      <c r="D95" s="9">
        <v>1</v>
      </c>
      <c r="E95" s="10">
        <v>65</v>
      </c>
      <c r="F95" s="11">
        <f t="shared" si="5"/>
        <v>65</v>
      </c>
      <c r="G95" s="12">
        <v>0.23</v>
      </c>
      <c r="H95" s="13">
        <f t="shared" si="6"/>
        <v>14.950000000000001</v>
      </c>
      <c r="I95" s="46">
        <f t="shared" si="4"/>
        <v>79.95</v>
      </c>
      <c r="J95" s="47" t="s">
        <v>265</v>
      </c>
    </row>
    <row r="96" spans="1:10" ht="37.5" customHeight="1">
      <c r="A96" s="7">
        <v>90</v>
      </c>
      <c r="B96" s="8" t="s">
        <v>104</v>
      </c>
      <c r="C96" s="9" t="s">
        <v>10</v>
      </c>
      <c r="D96" s="9">
        <v>1</v>
      </c>
      <c r="E96" s="10">
        <v>6.8</v>
      </c>
      <c r="F96" s="11">
        <f t="shared" si="5"/>
        <v>6.8</v>
      </c>
      <c r="G96" s="12">
        <v>0.23</v>
      </c>
      <c r="H96" s="13">
        <f t="shared" si="6"/>
        <v>1.5640000000000001</v>
      </c>
      <c r="I96" s="46">
        <f t="shared" si="4"/>
        <v>8.3640000000000008</v>
      </c>
      <c r="J96" s="47" t="s">
        <v>266</v>
      </c>
    </row>
    <row r="97" spans="1:10" ht="57" customHeight="1">
      <c r="A97" s="7">
        <v>91</v>
      </c>
      <c r="B97" s="8" t="s">
        <v>105</v>
      </c>
      <c r="C97" s="9" t="s">
        <v>10</v>
      </c>
      <c r="D97" s="9">
        <v>1</v>
      </c>
      <c r="E97" s="10">
        <v>65</v>
      </c>
      <c r="F97" s="11">
        <f t="shared" si="5"/>
        <v>65</v>
      </c>
      <c r="G97" s="12">
        <v>0.23</v>
      </c>
      <c r="H97" s="13">
        <f t="shared" si="6"/>
        <v>14.950000000000001</v>
      </c>
      <c r="I97" s="46">
        <f t="shared" si="4"/>
        <v>79.95</v>
      </c>
      <c r="J97" s="47" t="s">
        <v>267</v>
      </c>
    </row>
    <row r="98" spans="1:10" ht="90" customHeight="1">
      <c r="A98" s="7">
        <v>92</v>
      </c>
      <c r="B98" s="8" t="s">
        <v>106</v>
      </c>
      <c r="C98" s="9" t="s">
        <v>10</v>
      </c>
      <c r="D98" s="9">
        <v>1</v>
      </c>
      <c r="E98" s="10">
        <v>89</v>
      </c>
      <c r="F98" s="11">
        <f t="shared" si="5"/>
        <v>89</v>
      </c>
      <c r="G98" s="12">
        <v>0.23</v>
      </c>
      <c r="H98" s="13">
        <f t="shared" si="6"/>
        <v>20.470000000000002</v>
      </c>
      <c r="I98" s="46">
        <f t="shared" si="4"/>
        <v>109.47</v>
      </c>
      <c r="J98" s="47" t="s">
        <v>349</v>
      </c>
    </row>
    <row r="99" spans="1:10" ht="80.25" customHeight="1">
      <c r="A99" s="7">
        <v>93</v>
      </c>
      <c r="B99" s="8" t="s">
        <v>107</v>
      </c>
      <c r="C99" s="9" t="s">
        <v>10</v>
      </c>
      <c r="D99" s="9">
        <v>1</v>
      </c>
      <c r="E99" s="10">
        <v>21</v>
      </c>
      <c r="F99" s="11">
        <f t="shared" si="5"/>
        <v>21</v>
      </c>
      <c r="G99" s="12">
        <v>0.23</v>
      </c>
      <c r="H99" s="13">
        <f t="shared" si="6"/>
        <v>4.83</v>
      </c>
      <c r="I99" s="46">
        <f t="shared" si="4"/>
        <v>25.83</v>
      </c>
      <c r="J99" s="47" t="s">
        <v>268</v>
      </c>
    </row>
    <row r="100" spans="1:10" ht="48.75" customHeight="1">
      <c r="A100" s="7">
        <v>94</v>
      </c>
      <c r="B100" s="8" t="s">
        <v>108</v>
      </c>
      <c r="C100" s="9" t="s">
        <v>10</v>
      </c>
      <c r="D100" s="9">
        <v>1</v>
      </c>
      <c r="E100" s="10">
        <v>4.5</v>
      </c>
      <c r="F100" s="11">
        <f t="shared" si="5"/>
        <v>4.5</v>
      </c>
      <c r="G100" s="12">
        <v>0.23</v>
      </c>
      <c r="H100" s="13">
        <f t="shared" si="6"/>
        <v>1.0350000000000001</v>
      </c>
      <c r="I100" s="46">
        <f t="shared" si="4"/>
        <v>5.5350000000000001</v>
      </c>
      <c r="J100" s="47" t="s">
        <v>269</v>
      </c>
    </row>
    <row r="101" spans="1:10" ht="51.75" customHeight="1">
      <c r="A101" s="7">
        <v>95</v>
      </c>
      <c r="B101" s="8" t="s">
        <v>109</v>
      </c>
      <c r="C101" s="9" t="s">
        <v>110</v>
      </c>
      <c r="D101" s="9">
        <v>1</v>
      </c>
      <c r="E101" s="10">
        <v>30</v>
      </c>
      <c r="F101" s="11">
        <f t="shared" si="5"/>
        <v>30</v>
      </c>
      <c r="G101" s="12">
        <v>0.23</v>
      </c>
      <c r="H101" s="13">
        <f t="shared" si="6"/>
        <v>6.9</v>
      </c>
      <c r="I101" s="46">
        <f t="shared" si="4"/>
        <v>36.9</v>
      </c>
      <c r="J101" s="47" t="s">
        <v>270</v>
      </c>
    </row>
    <row r="102" spans="1:10" ht="49.5" customHeight="1">
      <c r="A102" s="7">
        <v>96</v>
      </c>
      <c r="B102" s="8" t="s">
        <v>111</v>
      </c>
      <c r="C102" s="9" t="s">
        <v>10</v>
      </c>
      <c r="D102" s="9">
        <v>1</v>
      </c>
      <c r="E102" s="10">
        <v>18</v>
      </c>
      <c r="F102" s="11">
        <f t="shared" si="5"/>
        <v>18</v>
      </c>
      <c r="G102" s="12">
        <v>0.23</v>
      </c>
      <c r="H102" s="13">
        <f t="shared" si="6"/>
        <v>4.1400000000000006</v>
      </c>
      <c r="I102" s="46">
        <f t="shared" si="4"/>
        <v>22.14</v>
      </c>
      <c r="J102" s="47" t="s">
        <v>271</v>
      </c>
    </row>
    <row r="103" spans="1:10" ht="75.75" customHeight="1">
      <c r="A103" s="7">
        <v>97</v>
      </c>
      <c r="B103" s="8" t="s">
        <v>112</v>
      </c>
      <c r="C103" s="9" t="s">
        <v>110</v>
      </c>
      <c r="D103" s="9">
        <v>1</v>
      </c>
      <c r="E103" s="10">
        <v>30</v>
      </c>
      <c r="F103" s="11">
        <f t="shared" si="5"/>
        <v>30</v>
      </c>
      <c r="G103" s="12">
        <v>0.23</v>
      </c>
      <c r="H103" s="13">
        <f t="shared" si="6"/>
        <v>6.9</v>
      </c>
      <c r="I103" s="46">
        <f t="shared" ref="I103:I134" si="7">F103+H103</f>
        <v>36.9</v>
      </c>
      <c r="J103" s="47" t="s">
        <v>350</v>
      </c>
    </row>
    <row r="104" spans="1:10" ht="86.25" customHeight="1">
      <c r="A104" s="7">
        <v>98</v>
      </c>
      <c r="B104" s="8" t="s">
        <v>113</v>
      </c>
      <c r="C104" s="9" t="s">
        <v>10</v>
      </c>
      <c r="D104" s="9">
        <v>1</v>
      </c>
      <c r="E104" s="10">
        <v>25</v>
      </c>
      <c r="F104" s="11">
        <f t="shared" si="5"/>
        <v>25</v>
      </c>
      <c r="G104" s="12">
        <v>0.23</v>
      </c>
      <c r="H104" s="13">
        <f t="shared" si="6"/>
        <v>5.75</v>
      </c>
      <c r="I104" s="46">
        <f t="shared" si="7"/>
        <v>30.75</v>
      </c>
      <c r="J104" s="47" t="s">
        <v>272</v>
      </c>
    </row>
    <row r="105" spans="1:10" ht="67.5" customHeight="1">
      <c r="A105" s="7">
        <v>99</v>
      </c>
      <c r="B105" s="8" t="s">
        <v>114</v>
      </c>
      <c r="C105" s="9" t="s">
        <v>10</v>
      </c>
      <c r="D105" s="9">
        <v>1</v>
      </c>
      <c r="E105" s="10">
        <v>15</v>
      </c>
      <c r="F105" s="11">
        <f t="shared" si="5"/>
        <v>15</v>
      </c>
      <c r="G105" s="12">
        <v>0.08</v>
      </c>
      <c r="H105" s="13">
        <f t="shared" si="6"/>
        <v>1.2</v>
      </c>
      <c r="I105" s="46">
        <f t="shared" si="7"/>
        <v>16.2</v>
      </c>
      <c r="J105" s="47" t="s">
        <v>273</v>
      </c>
    </row>
    <row r="106" spans="1:10" ht="58.5" customHeight="1">
      <c r="A106" s="7">
        <v>100</v>
      </c>
      <c r="B106" s="8" t="s">
        <v>115</v>
      </c>
      <c r="C106" s="9" t="s">
        <v>10</v>
      </c>
      <c r="D106" s="9">
        <v>1</v>
      </c>
      <c r="E106" s="10">
        <v>18</v>
      </c>
      <c r="F106" s="11">
        <f t="shared" si="5"/>
        <v>18</v>
      </c>
      <c r="G106" s="12">
        <v>0.23</v>
      </c>
      <c r="H106" s="13">
        <f t="shared" si="6"/>
        <v>4.1400000000000006</v>
      </c>
      <c r="I106" s="46">
        <f t="shared" si="7"/>
        <v>22.14</v>
      </c>
      <c r="J106" s="47" t="s">
        <v>274</v>
      </c>
    </row>
    <row r="107" spans="1:10" ht="71.25" customHeight="1">
      <c r="A107" s="7">
        <v>101</v>
      </c>
      <c r="B107" s="8" t="s">
        <v>116</v>
      </c>
      <c r="C107" s="9" t="s">
        <v>10</v>
      </c>
      <c r="D107" s="9">
        <v>1</v>
      </c>
      <c r="E107" s="10">
        <v>27</v>
      </c>
      <c r="F107" s="11">
        <f t="shared" si="5"/>
        <v>27</v>
      </c>
      <c r="G107" s="12">
        <v>0.23</v>
      </c>
      <c r="H107" s="13">
        <f t="shared" si="6"/>
        <v>6.21</v>
      </c>
      <c r="I107" s="46">
        <f t="shared" si="7"/>
        <v>33.21</v>
      </c>
      <c r="J107" s="47" t="s">
        <v>275</v>
      </c>
    </row>
    <row r="108" spans="1:10" ht="58.5" customHeight="1">
      <c r="A108" s="7">
        <v>102</v>
      </c>
      <c r="B108" s="8" t="s">
        <v>117</v>
      </c>
      <c r="C108" s="9" t="s">
        <v>10</v>
      </c>
      <c r="D108" s="9">
        <v>1</v>
      </c>
      <c r="E108" s="10">
        <v>7.5</v>
      </c>
      <c r="F108" s="11">
        <f t="shared" si="5"/>
        <v>7.5</v>
      </c>
      <c r="G108" s="12">
        <v>0.23</v>
      </c>
      <c r="H108" s="13">
        <f t="shared" si="6"/>
        <v>1.7250000000000001</v>
      </c>
      <c r="I108" s="46">
        <f t="shared" si="7"/>
        <v>9.2249999999999996</v>
      </c>
      <c r="J108" s="47" t="s">
        <v>276</v>
      </c>
    </row>
    <row r="109" spans="1:10" ht="53.25" customHeight="1">
      <c r="A109" s="7">
        <v>103</v>
      </c>
      <c r="B109" s="8" t="s">
        <v>118</v>
      </c>
      <c r="C109" s="9" t="s">
        <v>10</v>
      </c>
      <c r="D109" s="9">
        <v>1</v>
      </c>
      <c r="E109" s="10">
        <v>76.599999999999994</v>
      </c>
      <c r="F109" s="11">
        <f t="shared" si="5"/>
        <v>76.599999999999994</v>
      </c>
      <c r="G109" s="12">
        <v>0.23</v>
      </c>
      <c r="H109" s="13">
        <f t="shared" si="6"/>
        <v>17.617999999999999</v>
      </c>
      <c r="I109" s="46">
        <f t="shared" si="7"/>
        <v>94.217999999999989</v>
      </c>
      <c r="J109" s="47" t="s">
        <v>277</v>
      </c>
    </row>
    <row r="110" spans="1:10" ht="44.25" customHeight="1">
      <c r="A110" s="7">
        <v>104</v>
      </c>
      <c r="B110" s="8" t="s">
        <v>119</v>
      </c>
      <c r="C110" s="9" t="s">
        <v>10</v>
      </c>
      <c r="D110" s="9">
        <v>1</v>
      </c>
      <c r="E110" s="10">
        <v>30</v>
      </c>
      <c r="F110" s="11">
        <f t="shared" si="5"/>
        <v>30</v>
      </c>
      <c r="G110" s="12">
        <v>0.23</v>
      </c>
      <c r="H110" s="13">
        <f t="shared" si="6"/>
        <v>6.9</v>
      </c>
      <c r="I110" s="46">
        <f t="shared" si="7"/>
        <v>36.9</v>
      </c>
      <c r="J110" s="47" t="s">
        <v>278</v>
      </c>
    </row>
    <row r="111" spans="1:10" ht="58.5" customHeight="1">
      <c r="A111" s="7">
        <v>105</v>
      </c>
      <c r="B111" s="8" t="s">
        <v>120</v>
      </c>
      <c r="C111" s="9" t="s">
        <v>10</v>
      </c>
      <c r="D111" s="9">
        <v>1</v>
      </c>
      <c r="E111" s="10">
        <v>20</v>
      </c>
      <c r="F111" s="11">
        <f t="shared" si="5"/>
        <v>20</v>
      </c>
      <c r="G111" s="12">
        <v>0.23</v>
      </c>
      <c r="H111" s="13">
        <f t="shared" si="6"/>
        <v>4.6000000000000005</v>
      </c>
      <c r="I111" s="46">
        <f t="shared" si="7"/>
        <v>24.6</v>
      </c>
      <c r="J111" s="47" t="s">
        <v>279</v>
      </c>
    </row>
    <row r="112" spans="1:10" ht="38.25" customHeight="1">
      <c r="A112" s="7">
        <v>106</v>
      </c>
      <c r="B112" s="8" t="s">
        <v>121</v>
      </c>
      <c r="C112" s="9" t="s">
        <v>10</v>
      </c>
      <c r="D112" s="9">
        <v>1</v>
      </c>
      <c r="E112" s="10">
        <v>4.5</v>
      </c>
      <c r="F112" s="11">
        <f t="shared" si="5"/>
        <v>4.5</v>
      </c>
      <c r="G112" s="12">
        <v>0.23</v>
      </c>
      <c r="H112" s="13">
        <f t="shared" si="6"/>
        <v>1.0350000000000001</v>
      </c>
      <c r="I112" s="46">
        <f t="shared" si="7"/>
        <v>5.5350000000000001</v>
      </c>
      <c r="J112" s="47" t="s">
        <v>280</v>
      </c>
    </row>
    <row r="113" spans="1:10" ht="26.25" customHeight="1">
      <c r="A113" s="7">
        <v>107</v>
      </c>
      <c r="B113" s="8" t="s">
        <v>122</v>
      </c>
      <c r="C113" s="9" t="s">
        <v>10</v>
      </c>
      <c r="D113" s="9">
        <v>1</v>
      </c>
      <c r="E113" s="10">
        <v>5</v>
      </c>
      <c r="F113" s="11">
        <f t="shared" si="5"/>
        <v>5</v>
      </c>
      <c r="G113" s="12">
        <v>0.23</v>
      </c>
      <c r="H113" s="13">
        <f t="shared" si="6"/>
        <v>1.1500000000000001</v>
      </c>
      <c r="I113" s="46">
        <f t="shared" si="7"/>
        <v>6.15</v>
      </c>
      <c r="J113" s="47" t="s">
        <v>281</v>
      </c>
    </row>
    <row r="114" spans="1:10" ht="39" customHeight="1">
      <c r="A114" s="7">
        <v>108</v>
      </c>
      <c r="B114" s="8" t="s">
        <v>123</v>
      </c>
      <c r="C114" s="9" t="s">
        <v>10</v>
      </c>
      <c r="D114" s="9">
        <v>1</v>
      </c>
      <c r="E114" s="10">
        <v>70</v>
      </c>
      <c r="F114" s="11">
        <f t="shared" si="5"/>
        <v>70</v>
      </c>
      <c r="G114" s="12">
        <v>0.23</v>
      </c>
      <c r="H114" s="13">
        <f t="shared" si="6"/>
        <v>16.100000000000001</v>
      </c>
      <c r="I114" s="46">
        <f t="shared" si="7"/>
        <v>86.1</v>
      </c>
      <c r="J114" s="47" t="s">
        <v>282</v>
      </c>
    </row>
    <row r="115" spans="1:10" ht="30.75" customHeight="1">
      <c r="A115" s="7">
        <v>109</v>
      </c>
      <c r="B115" s="8" t="s">
        <v>185</v>
      </c>
      <c r="C115" s="9" t="s">
        <v>10</v>
      </c>
      <c r="D115" s="9">
        <v>1</v>
      </c>
      <c r="E115" s="10">
        <v>15</v>
      </c>
      <c r="F115" s="11">
        <f t="shared" si="5"/>
        <v>15</v>
      </c>
      <c r="G115" s="12">
        <v>0.23</v>
      </c>
      <c r="H115" s="13">
        <f t="shared" si="6"/>
        <v>3.45</v>
      </c>
      <c r="I115" s="46">
        <f t="shared" si="7"/>
        <v>18.45</v>
      </c>
      <c r="J115" s="47" t="s">
        <v>283</v>
      </c>
    </row>
    <row r="116" spans="1:10" ht="60" customHeight="1">
      <c r="A116" s="7">
        <v>110</v>
      </c>
      <c r="B116" s="8" t="s">
        <v>124</v>
      </c>
      <c r="C116" s="9" t="s">
        <v>110</v>
      </c>
      <c r="D116" s="9">
        <v>1</v>
      </c>
      <c r="E116" s="10">
        <v>4.5</v>
      </c>
      <c r="F116" s="11">
        <f t="shared" si="5"/>
        <v>4.5</v>
      </c>
      <c r="G116" s="12">
        <v>0.23</v>
      </c>
      <c r="H116" s="13">
        <f t="shared" si="6"/>
        <v>1.0350000000000001</v>
      </c>
      <c r="I116" s="46">
        <f t="shared" si="7"/>
        <v>5.5350000000000001</v>
      </c>
      <c r="J116" s="47" t="s">
        <v>284</v>
      </c>
    </row>
    <row r="117" spans="1:10" ht="85.5" customHeight="1">
      <c r="A117" s="7">
        <v>111</v>
      </c>
      <c r="B117" s="8" t="s">
        <v>125</v>
      </c>
      <c r="C117" s="9" t="s">
        <v>10</v>
      </c>
      <c r="D117" s="9">
        <v>1</v>
      </c>
      <c r="E117" s="10">
        <v>12.5</v>
      </c>
      <c r="F117" s="11">
        <f t="shared" si="5"/>
        <v>12.5</v>
      </c>
      <c r="G117" s="12">
        <v>0.23</v>
      </c>
      <c r="H117" s="13">
        <f t="shared" si="6"/>
        <v>2.875</v>
      </c>
      <c r="I117" s="46">
        <f t="shared" si="7"/>
        <v>15.375</v>
      </c>
      <c r="J117" s="47" t="s">
        <v>285</v>
      </c>
    </row>
    <row r="118" spans="1:10" ht="53.25" customHeight="1">
      <c r="A118" s="7">
        <v>112</v>
      </c>
      <c r="B118" s="8" t="s">
        <v>126</v>
      </c>
      <c r="C118" s="9" t="s">
        <v>10</v>
      </c>
      <c r="D118" s="9">
        <v>1</v>
      </c>
      <c r="E118" s="10">
        <v>6</v>
      </c>
      <c r="F118" s="11">
        <f t="shared" si="5"/>
        <v>6</v>
      </c>
      <c r="G118" s="12">
        <v>0.23</v>
      </c>
      <c r="H118" s="13">
        <f t="shared" si="6"/>
        <v>1.3800000000000001</v>
      </c>
      <c r="I118" s="46">
        <f t="shared" si="7"/>
        <v>7.38</v>
      </c>
      <c r="J118" s="47" t="s">
        <v>286</v>
      </c>
    </row>
    <row r="119" spans="1:10" ht="48.75" customHeight="1">
      <c r="A119" s="7">
        <v>113</v>
      </c>
      <c r="B119" s="8" t="s">
        <v>127</v>
      </c>
      <c r="C119" s="9" t="s">
        <v>110</v>
      </c>
      <c r="D119" s="9">
        <v>1</v>
      </c>
      <c r="E119" s="10">
        <v>19.5</v>
      </c>
      <c r="F119" s="11">
        <f t="shared" si="5"/>
        <v>19.5</v>
      </c>
      <c r="G119" s="12">
        <v>0.23</v>
      </c>
      <c r="H119" s="13">
        <f t="shared" si="6"/>
        <v>4.4850000000000003</v>
      </c>
      <c r="I119" s="46">
        <f t="shared" si="7"/>
        <v>23.984999999999999</v>
      </c>
      <c r="J119" s="47" t="s">
        <v>287</v>
      </c>
    </row>
    <row r="120" spans="1:10" ht="49.5" customHeight="1">
      <c r="A120" s="7">
        <v>114</v>
      </c>
      <c r="B120" s="8" t="s">
        <v>128</v>
      </c>
      <c r="C120" s="9" t="s">
        <v>10</v>
      </c>
      <c r="D120" s="9">
        <v>1</v>
      </c>
      <c r="E120" s="10">
        <v>12.5</v>
      </c>
      <c r="F120" s="11">
        <f t="shared" si="5"/>
        <v>12.5</v>
      </c>
      <c r="G120" s="12">
        <v>0.23</v>
      </c>
      <c r="H120" s="13">
        <f t="shared" si="6"/>
        <v>2.875</v>
      </c>
      <c r="I120" s="46">
        <f t="shared" si="7"/>
        <v>15.375</v>
      </c>
      <c r="J120" s="47" t="s">
        <v>288</v>
      </c>
    </row>
    <row r="121" spans="1:10" ht="98.25" customHeight="1">
      <c r="A121" s="7">
        <v>115</v>
      </c>
      <c r="B121" s="8" t="s">
        <v>129</v>
      </c>
      <c r="C121" s="9" t="s">
        <v>50</v>
      </c>
      <c r="D121" s="9">
        <v>1</v>
      </c>
      <c r="E121" s="10">
        <v>80</v>
      </c>
      <c r="F121" s="11">
        <f t="shared" si="5"/>
        <v>80</v>
      </c>
      <c r="G121" s="12">
        <v>0.23</v>
      </c>
      <c r="H121" s="13">
        <f t="shared" si="6"/>
        <v>18.400000000000002</v>
      </c>
      <c r="I121" s="46">
        <f t="shared" si="7"/>
        <v>98.4</v>
      </c>
      <c r="J121" s="47" t="s">
        <v>289</v>
      </c>
    </row>
    <row r="122" spans="1:10" ht="60" customHeight="1">
      <c r="A122" s="7">
        <v>116</v>
      </c>
      <c r="B122" s="8" t="s">
        <v>130</v>
      </c>
      <c r="C122" s="9" t="s">
        <v>50</v>
      </c>
      <c r="D122" s="9">
        <v>1</v>
      </c>
      <c r="E122" s="10">
        <v>105</v>
      </c>
      <c r="F122" s="11">
        <f t="shared" si="5"/>
        <v>105</v>
      </c>
      <c r="G122" s="12">
        <v>0.23</v>
      </c>
      <c r="H122" s="13">
        <f t="shared" si="6"/>
        <v>24.150000000000002</v>
      </c>
      <c r="I122" s="46">
        <f t="shared" si="7"/>
        <v>129.15</v>
      </c>
      <c r="J122" s="47" t="s">
        <v>290</v>
      </c>
    </row>
    <row r="123" spans="1:10" ht="63.75" customHeight="1">
      <c r="A123" s="7">
        <v>117</v>
      </c>
      <c r="B123" s="8" t="s">
        <v>131</v>
      </c>
      <c r="C123" s="9" t="s">
        <v>50</v>
      </c>
      <c r="D123" s="9">
        <v>1</v>
      </c>
      <c r="E123" s="10">
        <v>80</v>
      </c>
      <c r="F123" s="11">
        <f t="shared" si="5"/>
        <v>80</v>
      </c>
      <c r="G123" s="12">
        <v>0.23</v>
      </c>
      <c r="H123" s="13">
        <f t="shared" si="6"/>
        <v>18.400000000000002</v>
      </c>
      <c r="I123" s="46">
        <f t="shared" si="7"/>
        <v>98.4</v>
      </c>
      <c r="J123" s="47" t="s">
        <v>291</v>
      </c>
    </row>
    <row r="124" spans="1:10" ht="51.75" customHeight="1">
      <c r="A124" s="7">
        <v>118</v>
      </c>
      <c r="B124" s="8" t="s">
        <v>132</v>
      </c>
      <c r="C124" s="9" t="s">
        <v>10</v>
      </c>
      <c r="D124" s="9">
        <v>1</v>
      </c>
      <c r="E124" s="10">
        <v>25</v>
      </c>
      <c r="F124" s="11">
        <f t="shared" si="5"/>
        <v>25</v>
      </c>
      <c r="G124" s="12">
        <v>0.23</v>
      </c>
      <c r="H124" s="13">
        <f t="shared" si="6"/>
        <v>5.75</v>
      </c>
      <c r="I124" s="46">
        <f t="shared" si="7"/>
        <v>30.75</v>
      </c>
      <c r="J124" s="47" t="s">
        <v>292</v>
      </c>
    </row>
    <row r="125" spans="1:10" ht="59.25" customHeight="1">
      <c r="A125" s="7">
        <v>119</v>
      </c>
      <c r="B125" s="8" t="s">
        <v>133</v>
      </c>
      <c r="C125" s="9" t="s">
        <v>10</v>
      </c>
      <c r="D125" s="9">
        <v>1</v>
      </c>
      <c r="E125" s="10">
        <v>25</v>
      </c>
      <c r="F125" s="11">
        <f t="shared" si="5"/>
        <v>25</v>
      </c>
      <c r="G125" s="12">
        <v>0.23</v>
      </c>
      <c r="H125" s="13">
        <f t="shared" si="6"/>
        <v>5.75</v>
      </c>
      <c r="I125" s="46">
        <f t="shared" si="7"/>
        <v>30.75</v>
      </c>
      <c r="J125" s="47" t="s">
        <v>293</v>
      </c>
    </row>
    <row r="126" spans="1:10" ht="39.75" customHeight="1">
      <c r="A126" s="7">
        <v>120</v>
      </c>
      <c r="B126" s="8" t="s">
        <v>134</v>
      </c>
      <c r="C126" s="9" t="s">
        <v>10</v>
      </c>
      <c r="D126" s="9">
        <v>1</v>
      </c>
      <c r="E126" s="10">
        <v>15</v>
      </c>
      <c r="F126" s="11">
        <f t="shared" si="5"/>
        <v>15</v>
      </c>
      <c r="G126" s="12">
        <v>0.23</v>
      </c>
      <c r="H126" s="13">
        <f t="shared" si="6"/>
        <v>3.45</v>
      </c>
      <c r="I126" s="46">
        <f t="shared" si="7"/>
        <v>18.45</v>
      </c>
      <c r="J126" s="47" t="s">
        <v>294</v>
      </c>
    </row>
    <row r="127" spans="1:10" ht="42.75" customHeight="1">
      <c r="A127" s="7">
        <v>121</v>
      </c>
      <c r="B127" s="8" t="s">
        <v>135</v>
      </c>
      <c r="C127" s="9" t="s">
        <v>10</v>
      </c>
      <c r="D127" s="9">
        <v>1</v>
      </c>
      <c r="E127" s="10">
        <v>19</v>
      </c>
      <c r="F127" s="11">
        <f t="shared" si="5"/>
        <v>19</v>
      </c>
      <c r="G127" s="12">
        <v>0.23</v>
      </c>
      <c r="H127" s="13">
        <f t="shared" si="6"/>
        <v>4.37</v>
      </c>
      <c r="I127" s="46">
        <f t="shared" si="7"/>
        <v>23.37</v>
      </c>
      <c r="J127" s="47" t="s">
        <v>295</v>
      </c>
    </row>
    <row r="128" spans="1:10" ht="39" customHeight="1">
      <c r="A128" s="7">
        <v>122</v>
      </c>
      <c r="B128" s="8" t="s">
        <v>136</v>
      </c>
      <c r="C128" s="9" t="s">
        <v>10</v>
      </c>
      <c r="D128" s="9">
        <v>1</v>
      </c>
      <c r="E128" s="10">
        <v>25</v>
      </c>
      <c r="F128" s="11">
        <f t="shared" si="5"/>
        <v>25</v>
      </c>
      <c r="G128" s="12">
        <v>0.23</v>
      </c>
      <c r="H128" s="13">
        <f t="shared" si="6"/>
        <v>5.75</v>
      </c>
      <c r="I128" s="46">
        <f t="shared" si="7"/>
        <v>30.75</v>
      </c>
      <c r="J128" s="49" t="s">
        <v>296</v>
      </c>
    </row>
    <row r="129" spans="1:10" ht="36.75" customHeight="1">
      <c r="A129" s="7">
        <v>123</v>
      </c>
      <c r="B129" s="8" t="s">
        <v>137</v>
      </c>
      <c r="C129" s="9" t="s">
        <v>10</v>
      </c>
      <c r="D129" s="9">
        <v>1</v>
      </c>
      <c r="E129" s="10">
        <v>45</v>
      </c>
      <c r="F129" s="11">
        <f t="shared" si="5"/>
        <v>45</v>
      </c>
      <c r="G129" s="12">
        <v>0.23</v>
      </c>
      <c r="H129" s="13">
        <f t="shared" si="6"/>
        <v>10.35</v>
      </c>
      <c r="I129" s="46">
        <f t="shared" si="7"/>
        <v>55.35</v>
      </c>
      <c r="J129" s="47" t="s">
        <v>297</v>
      </c>
    </row>
    <row r="130" spans="1:10" ht="48.75" customHeight="1">
      <c r="A130" s="7">
        <v>124</v>
      </c>
      <c r="B130" s="8" t="s">
        <v>138</v>
      </c>
      <c r="C130" s="9" t="s">
        <v>10</v>
      </c>
      <c r="D130" s="9">
        <v>1</v>
      </c>
      <c r="E130" s="10">
        <v>200</v>
      </c>
      <c r="F130" s="11">
        <f t="shared" si="5"/>
        <v>200</v>
      </c>
      <c r="G130" s="12">
        <v>0.23</v>
      </c>
      <c r="H130" s="13">
        <f t="shared" si="6"/>
        <v>46</v>
      </c>
      <c r="I130" s="46">
        <f t="shared" si="7"/>
        <v>246</v>
      </c>
      <c r="J130" s="47" t="s">
        <v>298</v>
      </c>
    </row>
    <row r="131" spans="1:10" ht="46.5" customHeight="1">
      <c r="A131" s="7">
        <v>125</v>
      </c>
      <c r="B131" s="8" t="s">
        <v>139</v>
      </c>
      <c r="C131" s="9" t="s">
        <v>10</v>
      </c>
      <c r="D131" s="9">
        <v>1</v>
      </c>
      <c r="E131" s="10">
        <v>48</v>
      </c>
      <c r="F131" s="11">
        <f t="shared" si="5"/>
        <v>48</v>
      </c>
      <c r="G131" s="12">
        <v>0.23</v>
      </c>
      <c r="H131" s="13">
        <f t="shared" si="6"/>
        <v>11.040000000000001</v>
      </c>
      <c r="I131" s="46">
        <f t="shared" si="7"/>
        <v>59.04</v>
      </c>
      <c r="J131" s="47" t="s">
        <v>299</v>
      </c>
    </row>
    <row r="132" spans="1:10" ht="45.75" customHeight="1">
      <c r="A132" s="7">
        <v>126</v>
      </c>
      <c r="B132" s="8" t="s">
        <v>140</v>
      </c>
      <c r="C132" s="9" t="s">
        <v>10</v>
      </c>
      <c r="D132" s="9">
        <v>1</v>
      </c>
      <c r="E132" s="10">
        <v>300</v>
      </c>
      <c r="F132" s="11">
        <f t="shared" si="5"/>
        <v>300</v>
      </c>
      <c r="G132" s="12">
        <v>0.23</v>
      </c>
      <c r="H132" s="13">
        <f t="shared" si="6"/>
        <v>69</v>
      </c>
      <c r="I132" s="46">
        <f t="shared" si="7"/>
        <v>369</v>
      </c>
      <c r="J132" s="47" t="s">
        <v>300</v>
      </c>
    </row>
    <row r="133" spans="1:10" ht="43.5" customHeight="1">
      <c r="A133" s="17">
        <v>127</v>
      </c>
      <c r="B133" s="8" t="s">
        <v>141</v>
      </c>
      <c r="C133" s="9" t="s">
        <v>10</v>
      </c>
      <c r="D133" s="9">
        <v>1</v>
      </c>
      <c r="E133" s="18">
        <v>5</v>
      </c>
      <c r="F133" s="11">
        <f t="shared" si="5"/>
        <v>5</v>
      </c>
      <c r="G133" s="12">
        <v>0.23</v>
      </c>
      <c r="H133" s="13">
        <f t="shared" si="6"/>
        <v>1.1500000000000001</v>
      </c>
      <c r="I133" s="46">
        <f t="shared" si="7"/>
        <v>6.15</v>
      </c>
      <c r="J133" s="47" t="s">
        <v>301</v>
      </c>
    </row>
    <row r="134" spans="1:10" ht="51" customHeight="1">
      <c r="A134" s="7">
        <v>128</v>
      </c>
      <c r="B134" s="8" t="s">
        <v>142</v>
      </c>
      <c r="C134" s="9" t="s">
        <v>143</v>
      </c>
      <c r="D134" s="9">
        <v>1</v>
      </c>
      <c r="E134" s="10">
        <v>189</v>
      </c>
      <c r="F134" s="11">
        <f t="shared" si="5"/>
        <v>189</v>
      </c>
      <c r="G134" s="12">
        <v>0.23</v>
      </c>
      <c r="H134" s="13">
        <f t="shared" si="6"/>
        <v>43.47</v>
      </c>
      <c r="I134" s="46">
        <f t="shared" si="7"/>
        <v>232.47</v>
      </c>
      <c r="J134" s="47" t="s">
        <v>302</v>
      </c>
    </row>
    <row r="135" spans="1:10" ht="69" customHeight="1">
      <c r="A135" s="7">
        <v>129</v>
      </c>
      <c r="B135" s="8" t="s">
        <v>144</v>
      </c>
      <c r="C135" s="9" t="s">
        <v>10</v>
      </c>
      <c r="D135" s="9">
        <v>1</v>
      </c>
      <c r="E135" s="10">
        <v>1000</v>
      </c>
      <c r="F135" s="11">
        <f t="shared" si="5"/>
        <v>1000</v>
      </c>
      <c r="G135" s="12">
        <v>0.23</v>
      </c>
      <c r="H135" s="13">
        <f t="shared" si="6"/>
        <v>230</v>
      </c>
      <c r="I135" s="46">
        <f t="shared" ref="I135:I166" si="8">F135+H135</f>
        <v>1230</v>
      </c>
      <c r="J135" s="47" t="s">
        <v>303</v>
      </c>
    </row>
    <row r="136" spans="1:10" ht="39.75" customHeight="1">
      <c r="A136" s="7">
        <v>130</v>
      </c>
      <c r="B136" s="8" t="s">
        <v>145</v>
      </c>
      <c r="C136" s="9" t="s">
        <v>10</v>
      </c>
      <c r="D136" s="9">
        <v>1</v>
      </c>
      <c r="E136" s="10">
        <v>10</v>
      </c>
      <c r="F136" s="11">
        <f t="shared" ref="F136:F172" si="9">E136*D136</f>
        <v>10</v>
      </c>
      <c r="G136" s="12">
        <v>0.23</v>
      </c>
      <c r="H136" s="13">
        <f t="shared" ref="H136:H172" si="10">F136*G136</f>
        <v>2.3000000000000003</v>
      </c>
      <c r="I136" s="46">
        <f t="shared" si="8"/>
        <v>12.3</v>
      </c>
      <c r="J136" s="47" t="s">
        <v>304</v>
      </c>
    </row>
    <row r="137" spans="1:10" ht="39" customHeight="1">
      <c r="A137" s="7">
        <v>133</v>
      </c>
      <c r="B137" s="8" t="s">
        <v>146</v>
      </c>
      <c r="C137" s="9" t="s">
        <v>10</v>
      </c>
      <c r="D137" s="9">
        <v>1</v>
      </c>
      <c r="E137" s="10">
        <v>11.5</v>
      </c>
      <c r="F137" s="11">
        <f t="shared" si="9"/>
        <v>11.5</v>
      </c>
      <c r="G137" s="12">
        <v>0.23</v>
      </c>
      <c r="H137" s="13">
        <f t="shared" si="10"/>
        <v>2.645</v>
      </c>
      <c r="I137" s="46">
        <f t="shared" si="8"/>
        <v>14.145</v>
      </c>
      <c r="J137" s="47" t="s">
        <v>305</v>
      </c>
    </row>
    <row r="138" spans="1:10" ht="64.5" customHeight="1">
      <c r="A138" s="7">
        <v>134</v>
      </c>
      <c r="B138" s="8" t="s">
        <v>147</v>
      </c>
      <c r="C138" s="9" t="s">
        <v>110</v>
      </c>
      <c r="D138" s="9">
        <v>1</v>
      </c>
      <c r="E138" s="10">
        <v>110</v>
      </c>
      <c r="F138" s="11">
        <f t="shared" si="9"/>
        <v>110</v>
      </c>
      <c r="G138" s="12">
        <v>0.23</v>
      </c>
      <c r="H138" s="13">
        <f t="shared" si="10"/>
        <v>25.3</v>
      </c>
      <c r="I138" s="46">
        <f t="shared" si="8"/>
        <v>135.30000000000001</v>
      </c>
      <c r="J138" s="47" t="s">
        <v>306</v>
      </c>
    </row>
    <row r="139" spans="1:10" ht="43.5" customHeight="1">
      <c r="A139" s="7">
        <v>135</v>
      </c>
      <c r="B139" s="8" t="s">
        <v>148</v>
      </c>
      <c r="C139" s="9" t="s">
        <v>10</v>
      </c>
      <c r="D139" s="9">
        <v>1</v>
      </c>
      <c r="E139" s="10">
        <v>35.799999999999997</v>
      </c>
      <c r="F139" s="11">
        <f t="shared" si="9"/>
        <v>35.799999999999997</v>
      </c>
      <c r="G139" s="12">
        <v>0.23</v>
      </c>
      <c r="H139" s="13">
        <f t="shared" si="10"/>
        <v>8.234</v>
      </c>
      <c r="I139" s="46">
        <f t="shared" si="8"/>
        <v>44.033999999999999</v>
      </c>
      <c r="J139" s="47" t="s">
        <v>307</v>
      </c>
    </row>
    <row r="140" spans="1:10" ht="42" customHeight="1">
      <c r="A140" s="7">
        <v>136</v>
      </c>
      <c r="B140" s="8" t="s">
        <v>149</v>
      </c>
      <c r="C140" s="9" t="s">
        <v>10</v>
      </c>
      <c r="D140" s="9">
        <v>1</v>
      </c>
      <c r="E140" s="10">
        <v>8.5</v>
      </c>
      <c r="F140" s="11">
        <f t="shared" si="9"/>
        <v>8.5</v>
      </c>
      <c r="G140" s="12">
        <v>0.23</v>
      </c>
      <c r="H140" s="13">
        <f t="shared" si="10"/>
        <v>1.9550000000000001</v>
      </c>
      <c r="I140" s="46">
        <f t="shared" si="8"/>
        <v>10.455</v>
      </c>
      <c r="J140" s="47" t="s">
        <v>308</v>
      </c>
    </row>
    <row r="141" spans="1:10" ht="48.75" customHeight="1">
      <c r="A141" s="7">
        <v>137</v>
      </c>
      <c r="B141" s="8" t="s">
        <v>150</v>
      </c>
      <c r="C141" s="9" t="s">
        <v>10</v>
      </c>
      <c r="D141" s="9">
        <v>1</v>
      </c>
      <c r="E141" s="10">
        <v>9.5</v>
      </c>
      <c r="F141" s="11">
        <f t="shared" si="9"/>
        <v>9.5</v>
      </c>
      <c r="G141" s="12">
        <v>0.23</v>
      </c>
      <c r="H141" s="13">
        <f t="shared" si="10"/>
        <v>2.1850000000000001</v>
      </c>
      <c r="I141" s="46">
        <f t="shared" si="8"/>
        <v>11.685</v>
      </c>
      <c r="J141" s="47" t="s">
        <v>309</v>
      </c>
    </row>
    <row r="142" spans="1:10" ht="31.5" customHeight="1">
      <c r="A142" s="7">
        <v>138</v>
      </c>
      <c r="B142" s="8" t="s">
        <v>151</v>
      </c>
      <c r="C142" s="9" t="s">
        <v>152</v>
      </c>
      <c r="D142" s="9">
        <v>1</v>
      </c>
      <c r="E142" s="10">
        <v>7.8</v>
      </c>
      <c r="F142" s="11">
        <f t="shared" si="9"/>
        <v>7.8</v>
      </c>
      <c r="G142" s="12">
        <v>0.23</v>
      </c>
      <c r="H142" s="13">
        <f t="shared" si="10"/>
        <v>1.794</v>
      </c>
      <c r="I142" s="46">
        <f t="shared" si="8"/>
        <v>9.5939999999999994</v>
      </c>
      <c r="J142" s="47" t="s">
        <v>310</v>
      </c>
    </row>
    <row r="143" spans="1:10" ht="86.25" customHeight="1">
      <c r="A143" s="7">
        <v>139</v>
      </c>
      <c r="B143" s="8" t="s">
        <v>153</v>
      </c>
      <c r="C143" s="9" t="s">
        <v>10</v>
      </c>
      <c r="D143" s="9">
        <v>1</v>
      </c>
      <c r="E143" s="10">
        <v>9.3000000000000007</v>
      </c>
      <c r="F143" s="11">
        <f t="shared" si="9"/>
        <v>9.3000000000000007</v>
      </c>
      <c r="G143" s="12">
        <v>0.23</v>
      </c>
      <c r="H143" s="13">
        <f t="shared" si="10"/>
        <v>2.1390000000000002</v>
      </c>
      <c r="I143" s="46">
        <f t="shared" si="8"/>
        <v>11.439</v>
      </c>
      <c r="J143" s="47" t="s">
        <v>311</v>
      </c>
    </row>
    <row r="144" spans="1:10" ht="93" customHeight="1">
      <c r="A144" s="7">
        <v>140</v>
      </c>
      <c r="B144" s="8" t="s">
        <v>154</v>
      </c>
      <c r="C144" s="9" t="s">
        <v>10</v>
      </c>
      <c r="D144" s="9">
        <v>1</v>
      </c>
      <c r="E144" s="10">
        <v>48</v>
      </c>
      <c r="F144" s="11">
        <f t="shared" si="9"/>
        <v>48</v>
      </c>
      <c r="G144" s="12">
        <v>0.23</v>
      </c>
      <c r="H144" s="13">
        <f t="shared" si="10"/>
        <v>11.040000000000001</v>
      </c>
      <c r="I144" s="46">
        <f t="shared" si="8"/>
        <v>59.04</v>
      </c>
      <c r="J144" s="47" t="s">
        <v>312</v>
      </c>
    </row>
    <row r="145" spans="1:10" ht="58.5" customHeight="1">
      <c r="A145" s="7">
        <v>141</v>
      </c>
      <c r="B145" s="8" t="s">
        <v>155</v>
      </c>
      <c r="C145" s="9" t="s">
        <v>10</v>
      </c>
      <c r="D145" s="9">
        <v>1</v>
      </c>
      <c r="E145" s="10">
        <v>12.5</v>
      </c>
      <c r="F145" s="11">
        <f t="shared" si="9"/>
        <v>12.5</v>
      </c>
      <c r="G145" s="12">
        <v>0.23</v>
      </c>
      <c r="H145" s="13">
        <f t="shared" si="10"/>
        <v>2.875</v>
      </c>
      <c r="I145" s="46">
        <f t="shared" si="8"/>
        <v>15.375</v>
      </c>
      <c r="J145" s="47" t="s">
        <v>313</v>
      </c>
    </row>
    <row r="146" spans="1:10" ht="56.25" customHeight="1">
      <c r="A146" s="7">
        <v>142</v>
      </c>
      <c r="B146" s="8" t="s">
        <v>156</v>
      </c>
      <c r="C146" s="9" t="s">
        <v>10</v>
      </c>
      <c r="D146" s="9">
        <v>1</v>
      </c>
      <c r="E146" s="10">
        <v>15.5</v>
      </c>
      <c r="F146" s="11">
        <f t="shared" si="9"/>
        <v>15.5</v>
      </c>
      <c r="G146" s="12">
        <v>0.23</v>
      </c>
      <c r="H146" s="13">
        <f t="shared" si="10"/>
        <v>3.5649999999999999</v>
      </c>
      <c r="I146" s="46">
        <f t="shared" si="8"/>
        <v>19.065000000000001</v>
      </c>
      <c r="J146" s="47" t="s">
        <v>314</v>
      </c>
    </row>
    <row r="147" spans="1:10" ht="51.75" customHeight="1">
      <c r="A147" s="7">
        <v>143</v>
      </c>
      <c r="B147" s="8" t="s">
        <v>157</v>
      </c>
      <c r="C147" s="9" t="s">
        <v>10</v>
      </c>
      <c r="D147" s="9">
        <v>1</v>
      </c>
      <c r="E147" s="10">
        <v>18</v>
      </c>
      <c r="F147" s="11">
        <f t="shared" si="9"/>
        <v>18</v>
      </c>
      <c r="G147" s="12">
        <v>0.23</v>
      </c>
      <c r="H147" s="13">
        <f t="shared" si="10"/>
        <v>4.1400000000000006</v>
      </c>
      <c r="I147" s="46">
        <f t="shared" si="8"/>
        <v>22.14</v>
      </c>
      <c r="J147" s="47" t="s">
        <v>315</v>
      </c>
    </row>
    <row r="148" spans="1:10" ht="55.5" customHeight="1">
      <c r="A148" s="7">
        <v>144</v>
      </c>
      <c r="B148" s="8" t="s">
        <v>158</v>
      </c>
      <c r="C148" s="9" t="s">
        <v>10</v>
      </c>
      <c r="D148" s="9">
        <v>1</v>
      </c>
      <c r="E148" s="10">
        <v>23</v>
      </c>
      <c r="F148" s="11">
        <f t="shared" si="9"/>
        <v>23</v>
      </c>
      <c r="G148" s="12">
        <v>0.23</v>
      </c>
      <c r="H148" s="13">
        <f t="shared" si="10"/>
        <v>5.29</v>
      </c>
      <c r="I148" s="46">
        <f t="shared" si="8"/>
        <v>28.29</v>
      </c>
      <c r="J148" s="47" t="s">
        <v>316</v>
      </c>
    </row>
    <row r="149" spans="1:10" ht="59.25" customHeight="1">
      <c r="A149" s="7">
        <v>145</v>
      </c>
      <c r="B149" s="8" t="s">
        <v>159</v>
      </c>
      <c r="C149" s="9" t="s">
        <v>10</v>
      </c>
      <c r="D149" s="9">
        <v>1</v>
      </c>
      <c r="E149" s="10">
        <v>25</v>
      </c>
      <c r="F149" s="11">
        <f t="shared" si="9"/>
        <v>25</v>
      </c>
      <c r="G149" s="12">
        <v>0.23</v>
      </c>
      <c r="H149" s="13">
        <f t="shared" si="10"/>
        <v>5.75</v>
      </c>
      <c r="I149" s="46">
        <f t="shared" si="8"/>
        <v>30.75</v>
      </c>
      <c r="J149" s="47" t="s">
        <v>317</v>
      </c>
    </row>
    <row r="150" spans="1:10" ht="54" customHeight="1">
      <c r="A150" s="7">
        <v>146</v>
      </c>
      <c r="B150" s="8" t="s">
        <v>160</v>
      </c>
      <c r="C150" s="9" t="s">
        <v>10</v>
      </c>
      <c r="D150" s="9">
        <v>1</v>
      </c>
      <c r="E150" s="10">
        <v>25</v>
      </c>
      <c r="F150" s="11">
        <f t="shared" si="9"/>
        <v>25</v>
      </c>
      <c r="G150" s="12">
        <v>0.23</v>
      </c>
      <c r="H150" s="13">
        <f t="shared" si="10"/>
        <v>5.75</v>
      </c>
      <c r="I150" s="46">
        <f t="shared" si="8"/>
        <v>30.75</v>
      </c>
      <c r="J150" s="47" t="s">
        <v>318</v>
      </c>
    </row>
    <row r="151" spans="1:10" ht="69" customHeight="1">
      <c r="A151" s="7">
        <v>147</v>
      </c>
      <c r="B151" s="8" t="s">
        <v>161</v>
      </c>
      <c r="C151" s="9" t="s">
        <v>10</v>
      </c>
      <c r="D151" s="9">
        <v>1</v>
      </c>
      <c r="E151" s="10">
        <v>40</v>
      </c>
      <c r="F151" s="11">
        <f t="shared" si="9"/>
        <v>40</v>
      </c>
      <c r="G151" s="12">
        <v>0.23</v>
      </c>
      <c r="H151" s="13">
        <f t="shared" si="10"/>
        <v>9.2000000000000011</v>
      </c>
      <c r="I151" s="46">
        <f t="shared" si="8"/>
        <v>49.2</v>
      </c>
      <c r="J151" s="47" t="s">
        <v>319</v>
      </c>
    </row>
    <row r="152" spans="1:10" ht="82.5" customHeight="1">
      <c r="A152" s="7">
        <v>148</v>
      </c>
      <c r="B152" s="8" t="s">
        <v>162</v>
      </c>
      <c r="C152" s="9" t="s">
        <v>10</v>
      </c>
      <c r="D152" s="9">
        <v>1</v>
      </c>
      <c r="E152" s="10">
        <v>25</v>
      </c>
      <c r="F152" s="11">
        <f t="shared" si="9"/>
        <v>25</v>
      </c>
      <c r="G152" s="12">
        <v>0.23</v>
      </c>
      <c r="H152" s="13">
        <f t="shared" si="10"/>
        <v>5.75</v>
      </c>
      <c r="I152" s="46">
        <f t="shared" si="8"/>
        <v>30.75</v>
      </c>
      <c r="J152" s="47" t="s">
        <v>320</v>
      </c>
    </row>
    <row r="153" spans="1:10" ht="84.75" customHeight="1">
      <c r="A153" s="7">
        <v>149</v>
      </c>
      <c r="B153" s="8" t="s">
        <v>163</v>
      </c>
      <c r="C153" s="9" t="s">
        <v>10</v>
      </c>
      <c r="D153" s="9">
        <v>1</v>
      </c>
      <c r="E153" s="10">
        <v>25</v>
      </c>
      <c r="F153" s="11">
        <f t="shared" si="9"/>
        <v>25</v>
      </c>
      <c r="G153" s="12">
        <v>0.23</v>
      </c>
      <c r="H153" s="13">
        <f t="shared" si="10"/>
        <v>5.75</v>
      </c>
      <c r="I153" s="46">
        <f t="shared" si="8"/>
        <v>30.75</v>
      </c>
      <c r="J153" s="47" t="s">
        <v>321</v>
      </c>
    </row>
    <row r="154" spans="1:10" ht="73.5" customHeight="1">
      <c r="A154" s="7">
        <v>150</v>
      </c>
      <c r="B154" s="8" t="s">
        <v>164</v>
      </c>
      <c r="C154" s="9" t="s">
        <v>10</v>
      </c>
      <c r="D154" s="9">
        <v>1</v>
      </c>
      <c r="E154" s="10">
        <v>25</v>
      </c>
      <c r="F154" s="11">
        <f t="shared" si="9"/>
        <v>25</v>
      </c>
      <c r="G154" s="12">
        <v>0.23</v>
      </c>
      <c r="H154" s="13">
        <f t="shared" si="10"/>
        <v>5.75</v>
      </c>
      <c r="I154" s="46">
        <f t="shared" si="8"/>
        <v>30.75</v>
      </c>
      <c r="J154" s="47" t="s">
        <v>322</v>
      </c>
    </row>
    <row r="155" spans="1:10" ht="102" customHeight="1">
      <c r="A155" s="7">
        <v>151</v>
      </c>
      <c r="B155" s="8" t="s">
        <v>165</v>
      </c>
      <c r="C155" s="9" t="s">
        <v>10</v>
      </c>
      <c r="D155" s="9">
        <v>1</v>
      </c>
      <c r="E155" s="10">
        <v>45</v>
      </c>
      <c r="F155" s="11">
        <f t="shared" si="9"/>
        <v>45</v>
      </c>
      <c r="G155" s="12">
        <v>0.23</v>
      </c>
      <c r="H155" s="13">
        <f t="shared" si="10"/>
        <v>10.35</v>
      </c>
      <c r="I155" s="46">
        <f t="shared" si="8"/>
        <v>55.35</v>
      </c>
      <c r="J155" s="47" t="s">
        <v>323</v>
      </c>
    </row>
    <row r="156" spans="1:10" ht="91.5" customHeight="1">
      <c r="A156" s="7">
        <v>152</v>
      </c>
      <c r="B156" s="8" t="s">
        <v>166</v>
      </c>
      <c r="C156" s="9" t="s">
        <v>10</v>
      </c>
      <c r="D156" s="9">
        <v>1</v>
      </c>
      <c r="E156" s="10">
        <v>25</v>
      </c>
      <c r="F156" s="11">
        <f t="shared" si="9"/>
        <v>25</v>
      </c>
      <c r="G156" s="12">
        <v>0.23</v>
      </c>
      <c r="H156" s="13">
        <f t="shared" si="10"/>
        <v>5.75</v>
      </c>
      <c r="I156" s="46">
        <f t="shared" si="8"/>
        <v>30.75</v>
      </c>
      <c r="J156" s="47" t="s">
        <v>324</v>
      </c>
    </row>
    <row r="157" spans="1:10" ht="59.25" customHeight="1">
      <c r="A157" s="7">
        <v>153</v>
      </c>
      <c r="B157" s="8" t="s">
        <v>167</v>
      </c>
      <c r="C157" s="9" t="s">
        <v>10</v>
      </c>
      <c r="D157" s="9">
        <v>1</v>
      </c>
      <c r="E157" s="10">
        <v>21.5</v>
      </c>
      <c r="F157" s="11">
        <f t="shared" si="9"/>
        <v>21.5</v>
      </c>
      <c r="G157" s="12">
        <v>0.23</v>
      </c>
      <c r="H157" s="13">
        <f t="shared" si="10"/>
        <v>4.9450000000000003</v>
      </c>
      <c r="I157" s="46">
        <f t="shared" si="8"/>
        <v>26.445</v>
      </c>
      <c r="J157" s="47" t="s">
        <v>325</v>
      </c>
    </row>
    <row r="158" spans="1:10" ht="46.5" customHeight="1">
      <c r="A158" s="7">
        <v>154</v>
      </c>
      <c r="B158" s="8" t="s">
        <v>168</v>
      </c>
      <c r="C158" s="9" t="s">
        <v>10</v>
      </c>
      <c r="D158" s="9">
        <v>1</v>
      </c>
      <c r="E158" s="10">
        <v>20</v>
      </c>
      <c r="F158" s="11">
        <f t="shared" si="9"/>
        <v>20</v>
      </c>
      <c r="G158" s="12">
        <v>0.23</v>
      </c>
      <c r="H158" s="13">
        <f t="shared" si="10"/>
        <v>4.6000000000000005</v>
      </c>
      <c r="I158" s="46">
        <f t="shared" si="8"/>
        <v>24.6</v>
      </c>
      <c r="J158" s="47" t="s">
        <v>326</v>
      </c>
    </row>
    <row r="159" spans="1:10" ht="56.25" customHeight="1">
      <c r="A159" s="7">
        <v>155</v>
      </c>
      <c r="B159" s="8" t="s">
        <v>169</v>
      </c>
      <c r="C159" s="9" t="s">
        <v>10</v>
      </c>
      <c r="D159" s="9">
        <v>1</v>
      </c>
      <c r="E159" s="10">
        <v>20</v>
      </c>
      <c r="F159" s="11">
        <f t="shared" si="9"/>
        <v>20</v>
      </c>
      <c r="G159" s="12">
        <v>0.23</v>
      </c>
      <c r="H159" s="13">
        <f t="shared" si="10"/>
        <v>4.6000000000000005</v>
      </c>
      <c r="I159" s="46">
        <f t="shared" si="8"/>
        <v>24.6</v>
      </c>
      <c r="J159" s="47" t="s">
        <v>327</v>
      </c>
    </row>
    <row r="160" spans="1:10" ht="75.75" customHeight="1">
      <c r="A160" s="7">
        <v>156</v>
      </c>
      <c r="B160" s="8" t="s">
        <v>170</v>
      </c>
      <c r="C160" s="9" t="s">
        <v>10</v>
      </c>
      <c r="D160" s="9">
        <v>1</v>
      </c>
      <c r="E160" s="10">
        <v>26</v>
      </c>
      <c r="F160" s="11">
        <f t="shared" si="9"/>
        <v>26</v>
      </c>
      <c r="G160" s="12">
        <v>0.23</v>
      </c>
      <c r="H160" s="13">
        <f t="shared" si="10"/>
        <v>5.98</v>
      </c>
      <c r="I160" s="46">
        <f t="shared" si="8"/>
        <v>31.98</v>
      </c>
      <c r="J160" s="47" t="s">
        <v>328</v>
      </c>
    </row>
    <row r="161" spans="1:10" ht="87.75" customHeight="1">
      <c r="A161" s="7">
        <v>157</v>
      </c>
      <c r="B161" s="8" t="s">
        <v>171</v>
      </c>
      <c r="C161" s="9" t="s">
        <v>10</v>
      </c>
      <c r="D161" s="9">
        <v>1</v>
      </c>
      <c r="E161" s="10">
        <v>26</v>
      </c>
      <c r="F161" s="11">
        <f t="shared" si="9"/>
        <v>26</v>
      </c>
      <c r="G161" s="12">
        <v>0.23</v>
      </c>
      <c r="H161" s="13">
        <f t="shared" si="10"/>
        <v>5.98</v>
      </c>
      <c r="I161" s="46">
        <f t="shared" si="8"/>
        <v>31.98</v>
      </c>
      <c r="J161" s="47" t="s">
        <v>329</v>
      </c>
    </row>
    <row r="162" spans="1:10" ht="58.5" customHeight="1">
      <c r="A162" s="7">
        <v>158</v>
      </c>
      <c r="B162" s="8" t="s">
        <v>172</v>
      </c>
      <c r="C162" s="9" t="s">
        <v>10</v>
      </c>
      <c r="D162" s="9">
        <v>1</v>
      </c>
      <c r="E162" s="10">
        <v>15</v>
      </c>
      <c r="F162" s="11">
        <f t="shared" si="9"/>
        <v>15</v>
      </c>
      <c r="G162" s="12">
        <v>0.23</v>
      </c>
      <c r="H162" s="13">
        <f t="shared" si="10"/>
        <v>3.45</v>
      </c>
      <c r="I162" s="46">
        <f t="shared" si="8"/>
        <v>18.45</v>
      </c>
      <c r="J162" s="47" t="s">
        <v>330</v>
      </c>
    </row>
    <row r="163" spans="1:10" ht="51.75" customHeight="1">
      <c r="A163" s="7">
        <v>159</v>
      </c>
      <c r="B163" s="8" t="s">
        <v>173</v>
      </c>
      <c r="C163" s="9" t="s">
        <v>10</v>
      </c>
      <c r="D163" s="9">
        <v>1</v>
      </c>
      <c r="E163" s="10">
        <v>39</v>
      </c>
      <c r="F163" s="11">
        <f t="shared" si="9"/>
        <v>39</v>
      </c>
      <c r="G163" s="12">
        <v>0.23</v>
      </c>
      <c r="H163" s="13">
        <f t="shared" si="10"/>
        <v>8.9700000000000006</v>
      </c>
      <c r="I163" s="46">
        <f t="shared" si="8"/>
        <v>47.97</v>
      </c>
      <c r="J163" s="47" t="s">
        <v>331</v>
      </c>
    </row>
    <row r="164" spans="1:10" ht="72.75" customHeight="1">
      <c r="A164" s="7">
        <v>160</v>
      </c>
      <c r="B164" s="8" t="s">
        <v>174</v>
      </c>
      <c r="C164" s="9" t="s">
        <v>10</v>
      </c>
      <c r="D164" s="9">
        <v>1</v>
      </c>
      <c r="E164" s="10">
        <v>75</v>
      </c>
      <c r="F164" s="11">
        <f t="shared" si="9"/>
        <v>75</v>
      </c>
      <c r="G164" s="12">
        <v>0.23</v>
      </c>
      <c r="H164" s="13">
        <f t="shared" si="10"/>
        <v>17.25</v>
      </c>
      <c r="I164" s="46">
        <f t="shared" si="8"/>
        <v>92.25</v>
      </c>
      <c r="J164" s="47" t="s">
        <v>332</v>
      </c>
    </row>
    <row r="165" spans="1:10" ht="66.75" customHeight="1">
      <c r="A165" s="7">
        <v>161</v>
      </c>
      <c r="B165" s="8" t="s">
        <v>175</v>
      </c>
      <c r="C165" s="9" t="s">
        <v>176</v>
      </c>
      <c r="D165" s="9">
        <v>1</v>
      </c>
      <c r="E165" s="10">
        <v>85</v>
      </c>
      <c r="F165" s="11">
        <f t="shared" si="9"/>
        <v>85</v>
      </c>
      <c r="G165" s="12">
        <v>0.23</v>
      </c>
      <c r="H165" s="13">
        <f t="shared" si="10"/>
        <v>19.55</v>
      </c>
      <c r="I165" s="46">
        <f t="shared" si="8"/>
        <v>104.55</v>
      </c>
      <c r="J165" s="47" t="s">
        <v>333</v>
      </c>
    </row>
    <row r="166" spans="1:10" ht="60" customHeight="1">
      <c r="A166" s="7">
        <v>162</v>
      </c>
      <c r="B166" s="8" t="s">
        <v>177</v>
      </c>
      <c r="C166" s="9" t="s">
        <v>110</v>
      </c>
      <c r="D166" s="9">
        <v>1</v>
      </c>
      <c r="E166" s="10">
        <v>75</v>
      </c>
      <c r="F166" s="11">
        <f t="shared" si="9"/>
        <v>75</v>
      </c>
      <c r="G166" s="12">
        <v>0.23</v>
      </c>
      <c r="H166" s="13">
        <f t="shared" si="10"/>
        <v>17.25</v>
      </c>
      <c r="I166" s="46">
        <f t="shared" si="8"/>
        <v>92.25</v>
      </c>
      <c r="J166" s="47" t="s">
        <v>334</v>
      </c>
    </row>
    <row r="167" spans="1:10" ht="125.25" customHeight="1">
      <c r="A167" s="7">
        <v>163</v>
      </c>
      <c r="B167" s="8" t="s">
        <v>178</v>
      </c>
      <c r="C167" s="9" t="s">
        <v>10</v>
      </c>
      <c r="D167" s="9">
        <v>1</v>
      </c>
      <c r="E167" s="10">
        <v>65</v>
      </c>
      <c r="F167" s="11">
        <f t="shared" si="9"/>
        <v>65</v>
      </c>
      <c r="G167" s="12">
        <v>0.23</v>
      </c>
      <c r="H167" s="13">
        <f t="shared" si="10"/>
        <v>14.950000000000001</v>
      </c>
      <c r="I167" s="46">
        <f t="shared" ref="I167:I172" si="11">F167+H167</f>
        <v>79.95</v>
      </c>
      <c r="J167" s="50" t="s">
        <v>335</v>
      </c>
    </row>
    <row r="168" spans="1:10" ht="140.25" customHeight="1">
      <c r="A168" s="7">
        <v>164</v>
      </c>
      <c r="B168" s="19" t="s">
        <v>179</v>
      </c>
      <c r="C168" s="9" t="s">
        <v>10</v>
      </c>
      <c r="D168" s="9">
        <v>1</v>
      </c>
      <c r="E168" s="10">
        <v>19.5</v>
      </c>
      <c r="F168" s="11">
        <f t="shared" si="9"/>
        <v>19.5</v>
      </c>
      <c r="G168" s="12">
        <v>0.23</v>
      </c>
      <c r="H168" s="13">
        <f t="shared" si="10"/>
        <v>4.4850000000000003</v>
      </c>
      <c r="I168" s="46">
        <f t="shared" si="11"/>
        <v>23.984999999999999</v>
      </c>
      <c r="J168" s="47" t="s">
        <v>336</v>
      </c>
    </row>
    <row r="169" spans="1:10" ht="65.25" customHeight="1">
      <c r="A169" s="20">
        <v>165</v>
      </c>
      <c r="B169" s="8" t="s">
        <v>180</v>
      </c>
      <c r="C169" s="21" t="s">
        <v>10</v>
      </c>
      <c r="D169" s="22">
        <v>1</v>
      </c>
      <c r="E169" s="10">
        <v>18</v>
      </c>
      <c r="F169" s="11">
        <f t="shared" si="9"/>
        <v>18</v>
      </c>
      <c r="G169" s="12">
        <v>0.23</v>
      </c>
      <c r="H169" s="13">
        <f t="shared" si="10"/>
        <v>4.1400000000000006</v>
      </c>
      <c r="I169" s="46">
        <f t="shared" si="11"/>
        <v>22.14</v>
      </c>
      <c r="J169" s="51" t="s">
        <v>337</v>
      </c>
    </row>
    <row r="170" spans="1:10" ht="82.5" customHeight="1">
      <c r="A170" s="7">
        <v>166</v>
      </c>
      <c r="B170" s="23" t="s">
        <v>181</v>
      </c>
      <c r="C170" s="9" t="s">
        <v>10</v>
      </c>
      <c r="D170" s="9">
        <v>1</v>
      </c>
      <c r="E170" s="10">
        <v>7.5</v>
      </c>
      <c r="F170" s="11">
        <f t="shared" si="9"/>
        <v>7.5</v>
      </c>
      <c r="G170" s="12">
        <v>0.23</v>
      </c>
      <c r="H170" s="13">
        <f t="shared" si="10"/>
        <v>1.7250000000000001</v>
      </c>
      <c r="I170" s="46">
        <f t="shared" si="11"/>
        <v>9.2249999999999996</v>
      </c>
      <c r="J170" s="52" t="s">
        <v>338</v>
      </c>
    </row>
    <row r="171" spans="1:10" ht="91.5" customHeight="1">
      <c r="A171" s="7">
        <v>167</v>
      </c>
      <c r="B171" s="24" t="s">
        <v>182</v>
      </c>
      <c r="C171" s="9" t="s">
        <v>10</v>
      </c>
      <c r="D171" s="9">
        <v>1</v>
      </c>
      <c r="E171" s="10">
        <v>42</v>
      </c>
      <c r="F171" s="11">
        <f t="shared" si="9"/>
        <v>42</v>
      </c>
      <c r="G171" s="12">
        <v>0.23</v>
      </c>
      <c r="H171" s="13">
        <f t="shared" si="10"/>
        <v>9.66</v>
      </c>
      <c r="I171" s="46">
        <f t="shared" si="11"/>
        <v>51.66</v>
      </c>
      <c r="J171" s="53" t="s">
        <v>339</v>
      </c>
    </row>
    <row r="172" spans="1:10" ht="130.5" customHeight="1">
      <c r="A172" s="25">
        <v>168</v>
      </c>
      <c r="B172" s="26" t="s">
        <v>183</v>
      </c>
      <c r="C172" s="27" t="s">
        <v>184</v>
      </c>
      <c r="D172" s="27">
        <v>1</v>
      </c>
      <c r="E172" s="28">
        <v>43</v>
      </c>
      <c r="F172" s="11">
        <f t="shared" si="9"/>
        <v>43</v>
      </c>
      <c r="G172" s="29">
        <v>0.23</v>
      </c>
      <c r="H172" s="13">
        <f t="shared" si="10"/>
        <v>9.89</v>
      </c>
      <c r="I172" s="46">
        <f t="shared" si="11"/>
        <v>52.89</v>
      </c>
      <c r="J172" s="54" t="s">
        <v>340</v>
      </c>
    </row>
    <row r="173" spans="1:10">
      <c r="A173" s="62"/>
      <c r="B173" s="62"/>
      <c r="C173" s="62"/>
      <c r="D173" s="62"/>
      <c r="E173" s="63"/>
      <c r="F173" s="30"/>
      <c r="G173" s="31"/>
      <c r="H173" s="32"/>
      <c r="I173" s="33"/>
      <c r="J173" s="34"/>
    </row>
    <row r="174" spans="1:10">
      <c r="A174" s="64"/>
      <c r="B174" s="65"/>
      <c r="C174" s="65"/>
      <c r="D174" s="65"/>
      <c r="E174" s="65"/>
      <c r="F174" s="65"/>
      <c r="G174" s="65"/>
      <c r="H174" s="65"/>
      <c r="I174" s="65"/>
      <c r="J174" s="65"/>
    </row>
    <row r="175" spans="1:10">
      <c r="A175" s="57"/>
      <c r="B175" s="57"/>
      <c r="C175" s="57"/>
      <c r="D175" s="57"/>
      <c r="E175" s="57"/>
      <c r="F175" s="57"/>
      <c r="G175" s="57"/>
      <c r="H175" s="57"/>
      <c r="I175" s="57"/>
      <c r="J175" s="57"/>
    </row>
    <row r="176" spans="1:10">
      <c r="A176" s="58"/>
      <c r="B176" s="58"/>
      <c r="C176" s="58"/>
      <c r="D176" s="58"/>
      <c r="E176" s="58"/>
      <c r="F176" s="58"/>
      <c r="G176" s="58"/>
      <c r="H176" s="58"/>
      <c r="I176" s="58"/>
      <c r="J176" s="58"/>
    </row>
    <row r="177" spans="1:10">
      <c r="A177" s="59"/>
      <c r="B177" s="59"/>
      <c r="C177" s="59"/>
      <c r="D177" s="59"/>
      <c r="E177" s="59"/>
      <c r="F177" s="59"/>
      <c r="G177" s="59"/>
      <c r="H177" s="59"/>
      <c r="I177" s="59"/>
      <c r="J177" s="59"/>
    </row>
    <row r="178" spans="1:10">
      <c r="A178" s="35"/>
      <c r="B178" s="36"/>
      <c r="C178" s="35"/>
      <c r="D178" s="35"/>
      <c r="E178" s="35"/>
      <c r="F178" s="37"/>
      <c r="G178" s="38"/>
      <c r="H178" s="38"/>
      <c r="I178" s="39"/>
      <c r="J178" s="40"/>
    </row>
  </sheetData>
  <mergeCells count="9">
    <mergeCell ref="D3:G3"/>
    <mergeCell ref="D2:G2"/>
    <mergeCell ref="A175:J175"/>
    <mergeCell ref="A176:J176"/>
    <mergeCell ref="A177:J177"/>
    <mergeCell ref="D4:F4"/>
    <mergeCell ref="A6:J6"/>
    <mergeCell ref="A173:E173"/>
    <mergeCell ref="A174:J174"/>
  </mergeCells>
  <pageMargins left="0.7" right="0.7" top="0.75" bottom="0.75" header="0.3" footer="0.3"/>
  <pageSetup paperSize="9" scale="73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UKW PROMOs</cp:lastModifiedBy>
  <cp:lastPrinted>2025-12-08T13:35:19Z</cp:lastPrinted>
  <dcterms:created xsi:type="dcterms:W3CDTF">2025-12-03T07:53:16Z</dcterms:created>
  <dcterms:modified xsi:type="dcterms:W3CDTF">2026-01-16T09:37:58Z</dcterms:modified>
</cp:coreProperties>
</file>